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cdeal\Dropbox\CSQIEP Data Resource\Iterations\"/>
    </mc:Choice>
  </mc:AlternateContent>
  <xr:revisionPtr revIDLastSave="0" documentId="13_ncr:1_{AAF511B4-3768-4FD0-A51A-B037C6DF3EC1}" xr6:coauthVersionLast="47" xr6:coauthVersionMax="47" xr10:uidLastSave="{00000000-0000-0000-0000-000000000000}"/>
  <bookViews>
    <workbookView xWindow="-98" yWindow="-98" windowWidth="20715" windowHeight="13276" activeTab="2" xr2:uid="{00000000-000D-0000-FFFF-FFFF00000000}"/>
  </bookViews>
  <sheets>
    <sheet name="Cover Sheet" sheetId="3" r:id="rId1"/>
    <sheet name="Domestic" sheetId="1" r:id="rId2"/>
    <sheet name="International" sheetId="2" r:id="rId3"/>
  </sheet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15" i="1" l="1"/>
</calcChain>
</file>

<file path=xl/sharedStrings.xml><?xml version="1.0" encoding="utf-8"?>
<sst xmlns="http://schemas.openxmlformats.org/spreadsheetml/2006/main" count="863" uniqueCount="474">
  <si>
    <t>Source</t>
  </si>
  <si>
    <t>Location</t>
  </si>
  <si>
    <t>Dataset</t>
  </si>
  <si>
    <t>Periodicity</t>
  </si>
  <si>
    <t>Data Structure</t>
  </si>
  <si>
    <t>Link</t>
  </si>
  <si>
    <t>Sample Unit</t>
  </si>
  <si>
    <t>Smallest Location Publicly Available</t>
  </si>
  <si>
    <t>Data Collection Mode</t>
  </si>
  <si>
    <t>ACASI</t>
  </si>
  <si>
    <t>CAPI</t>
  </si>
  <si>
    <t>CATI</t>
  </si>
  <si>
    <t>F2F</t>
  </si>
  <si>
    <t xml:space="preserve">SAQ </t>
  </si>
  <si>
    <t>Other</t>
  </si>
  <si>
    <t>Age Range</t>
  </si>
  <si>
    <t>Sample Size</t>
  </si>
  <si>
    <t>Years Included</t>
  </si>
  <si>
    <t>Earnings</t>
  </si>
  <si>
    <t>Income</t>
  </si>
  <si>
    <t xml:space="preserve">Sexual Orientation </t>
  </si>
  <si>
    <t>Behavior</t>
  </si>
  <si>
    <t>Identity</t>
  </si>
  <si>
    <t>Attraction</t>
  </si>
  <si>
    <t>Partnership</t>
  </si>
  <si>
    <t>Gender Identity</t>
  </si>
  <si>
    <t>Sex at Birth</t>
  </si>
  <si>
    <t>Private Usage</t>
  </si>
  <si>
    <t xml:space="preserve">American Community Survey (ACS) </t>
  </si>
  <si>
    <t>United States Census Bureau</t>
  </si>
  <si>
    <t>census.gov/acs</t>
  </si>
  <si>
    <t>United States</t>
  </si>
  <si>
    <t>Annually</t>
  </si>
  <si>
    <t>Cross-Sectional</t>
  </si>
  <si>
    <t>18+</t>
  </si>
  <si>
    <t>National Longitudinal Study of Adolescent to Adult Health (Add Health)</t>
  </si>
  <si>
    <t>Add Health</t>
  </si>
  <si>
    <t>cpc.unc.edu/projects/addhealth</t>
  </si>
  <si>
    <t>Country</t>
  </si>
  <si>
    <t>Longitudinal</t>
  </si>
  <si>
    <t>Individuals</t>
  </si>
  <si>
    <t>Behavioral Risk Factor Surveillance System (BRFSS)</t>
  </si>
  <si>
    <t>Centers for Disease Control</t>
  </si>
  <si>
    <t>1*</t>
  </si>
  <si>
    <t>https://www.cdc.gov/brfss/index.html</t>
  </si>
  <si>
    <t>census.gov</t>
  </si>
  <si>
    <t>10 Years</t>
  </si>
  <si>
    <t>Households</t>
  </si>
  <si>
    <t>All</t>
  </si>
  <si>
    <t>census.gov/cps/</t>
  </si>
  <si>
    <t>University of Chicago</t>
  </si>
  <si>
    <t>http://gss.norc.org/</t>
  </si>
  <si>
    <t>Current Population Survey (CPS)</t>
  </si>
  <si>
    <t>General Social Survey (GSS)</t>
  </si>
  <si>
    <t>Biennially</t>
  </si>
  <si>
    <t>National Epidemiologic Survey of Alcohol and Related Conditions (NESARC)</t>
  </si>
  <si>
    <t>National Institute on Alcohol Abuse and Alcoholism</t>
  </si>
  <si>
    <t>cdc.gov/nchs/nhanes.htm</t>
  </si>
  <si>
    <t>National Health and Nutrition Examination Survey (NHANES)</t>
  </si>
  <si>
    <t>National Health Interview Survey (NHIS)</t>
  </si>
  <si>
    <t>cdc.gov/nchs/nhis.htm</t>
  </si>
  <si>
    <t>National Survey on Drug Use and Health (NSDUH)</t>
  </si>
  <si>
    <t>https://nsduhweb.rti.org/respweb/homepage.cfm</t>
  </si>
  <si>
    <t>United States Department of Health and Human Services</t>
  </si>
  <si>
    <t>12+</t>
  </si>
  <si>
    <t>cdc.gov/nchs/nsfg.htm</t>
  </si>
  <si>
    <t>15-44</t>
  </si>
  <si>
    <t>www.norc.org/Research/Projects/Pages/national-social-life-health-and-aging-project.aspx</t>
  </si>
  <si>
    <t>5 Years*</t>
  </si>
  <si>
    <t>National Survey of Family Growth (NSFG)</t>
  </si>
  <si>
    <t>National Social Life, Health and Aging Project (NSHAP)</t>
  </si>
  <si>
    <t>Youth Risk Behavior Surveillance System (YRBSS)</t>
  </si>
  <si>
    <t>https://www.cdc.gov/healthyyouth/data/yrbs/index.htm</t>
  </si>
  <si>
    <t>State, county, demogaphic information</t>
  </si>
  <si>
    <t>Ad Hoc*</t>
  </si>
  <si>
    <t>GI Y/N?</t>
  </si>
  <si>
    <t>Notes</t>
  </si>
  <si>
    <t>1***</t>
  </si>
  <si>
    <t>1**</t>
  </si>
  <si>
    <t>* = Average periodicity was 5 years over 7 cycles between 1973 and 2006</t>
  </si>
  <si>
    <t>* = Wave 1 = 2005-2006; Wave 2 = 2010-2011; Wave 3=2015-2016</t>
  </si>
  <si>
    <t>PUMA</t>
  </si>
  <si>
    <t>Household, personal identifier information</t>
  </si>
  <si>
    <t>Health records, drug use, occupation, sexual behavior</t>
  </si>
  <si>
    <t>https://www.cdc.gov/violenceprevention/datasources/index.html</t>
  </si>
  <si>
    <t>National Intimate Partner and Sexual Violence Survey (NISVS)</t>
  </si>
  <si>
    <t>United States Department of Justice</t>
  </si>
  <si>
    <t>National Violence Against Women Survey (NVAW)</t>
  </si>
  <si>
    <t>* = Once in 1996</t>
  </si>
  <si>
    <t>Unknown</t>
  </si>
  <si>
    <t>http://www.lgbtdata.com/uploads/1/0/8/8/10884149/ds025_vaws_report.pdf</t>
  </si>
  <si>
    <t>Women's Health Initiative (WHI)</t>
  </si>
  <si>
    <t>National Heart, Lung, and Blood Institute</t>
  </si>
  <si>
    <t>https://www.whi.org/page/about-whi</t>
  </si>
  <si>
    <t>50-79</t>
  </si>
  <si>
    <t>Individuals*</t>
  </si>
  <si>
    <t xml:space="preserve">* = Those that self-identified as women, **  = Wave 1 = 2005, Wave 2 = 2020 </t>
  </si>
  <si>
    <t xml:space="preserve">2005-2020** </t>
  </si>
  <si>
    <t>Residential history, medical history</t>
  </si>
  <si>
    <t>http://arg.org/center/national-alcohol-surveys/</t>
  </si>
  <si>
    <t>5 Years</t>
  </si>
  <si>
    <t>Demographic characteristics, substance use history</t>
  </si>
  <si>
    <t>National Health and Social Life Survey (NHSLS)</t>
  </si>
  <si>
    <t>National Opinion Research Center</t>
  </si>
  <si>
    <t>https://www.icpsr.umich.edu/web/ICPSR/studies/6647</t>
  </si>
  <si>
    <t>* = Once in 1992</t>
  </si>
  <si>
    <t>Substance Abuse and Mental Health Services Administration</t>
  </si>
  <si>
    <t>https://www.samhsa.gov/data/data-we-collect/n-ssats-national-survey-substance-abuse-treatment-services</t>
  </si>
  <si>
    <t>State</t>
  </si>
  <si>
    <t>N/A</t>
  </si>
  <si>
    <t>2000-2019</t>
  </si>
  <si>
    <t>UCLA Center for Health Policy Research</t>
  </si>
  <si>
    <t>http://healthpolicy.ucla.edu/chis/Pages/default.aspx</t>
  </si>
  <si>
    <t>California</t>
  </si>
  <si>
    <t xml:space="preserve">Demographic characteristics, sexual behavior, mental health history, geo-coded data </t>
  </si>
  <si>
    <t>National Survey of Substance Abuse Treatment Services (NSSATS)</t>
  </si>
  <si>
    <t>National Alcohol Survey (NAS)</t>
  </si>
  <si>
    <t>https://www.nurseshealthstudy.org/</t>
  </si>
  <si>
    <t>25-42</t>
  </si>
  <si>
    <t>* = Women only</t>
  </si>
  <si>
    <t>Kaiser Family Foundation</t>
  </si>
  <si>
    <t>United States*</t>
  </si>
  <si>
    <t>Ad Hoc**</t>
  </si>
  <si>
    <t>* = Limited to the 15 largest Consolidated Metro Statistical Areas (CMSA) and Oakland, CA. ** = Once. *** = Question: "Is there any adult in your household age 18 or older …. Who is gay, lesbian or bisexual?"</t>
  </si>
  <si>
    <t>Minnesota Department of Health</t>
  </si>
  <si>
    <t>Minnesota</t>
  </si>
  <si>
    <t>14-19</t>
  </si>
  <si>
    <t>California Health Interview Survey (CHIS)</t>
  </si>
  <si>
    <t xml:space="preserve">Nurses' Health Study II </t>
  </si>
  <si>
    <t>Kaiser Survey of Sexual Orientation (KSSO)</t>
  </si>
  <si>
    <t>National American Indian Adolescent Health Survey (NAIAHS)</t>
  </si>
  <si>
    <t>Tribe</t>
  </si>
  <si>
    <t>Population Assessment of Tobacco and Health Survey (PATH)</t>
  </si>
  <si>
    <t>National Institutes of Health</t>
  </si>
  <si>
    <t>https://pathstudyinfo.nih.gov/UI/HomeMobile.aspx</t>
  </si>
  <si>
    <t>* = Every year or every other year, varying by participant</t>
  </si>
  <si>
    <t>Canada</t>
  </si>
  <si>
    <t>Canadian Census</t>
  </si>
  <si>
    <t>Statistics Canada</t>
  </si>
  <si>
    <t>https://www12.statcan.gc.ca/census-recensement/index-eng.cfm</t>
  </si>
  <si>
    <t>2006-2021</t>
  </si>
  <si>
    <t>* = To be included in the 2021 Census</t>
  </si>
  <si>
    <t>United Kingdom Office for National Statistics</t>
  </si>
  <si>
    <t>https://www.ons.gov.uk/peoplepopulationandcommunity/culturalidentity/sexuality/datasets/sexualidentitycomparisonihsandaps</t>
  </si>
  <si>
    <t>United Kingdom</t>
  </si>
  <si>
    <t>United Kingdom Integrated Household Survey*</t>
  </si>
  <si>
    <t>16+</t>
  </si>
  <si>
    <t>190,000**</t>
  </si>
  <si>
    <t>https://www.ons.gov.uk/employmentandlabourmarket/peopleinwork/employmentandemployeetypes/methodologies/annualpopulationsurveyapsqmi#methodology-background</t>
  </si>
  <si>
    <t>2008-2014</t>
  </si>
  <si>
    <t>United Kingdom Census</t>
  </si>
  <si>
    <t>https://www.ons.gov.uk/census</t>
  </si>
  <si>
    <t>Household, Income and Labour Dynamics in Australia Survey (HILDA)</t>
  </si>
  <si>
    <t>Melbourne Institute</t>
  </si>
  <si>
    <t>https://melbourneinstitute.unimelb.edu.au/hilda</t>
  </si>
  <si>
    <t>Australia</t>
  </si>
  <si>
    <t xml:space="preserve">National Socioeconomic Characterization Survey (CASEN) </t>
  </si>
  <si>
    <t xml:space="preserve">Ministry of Social Development </t>
  </si>
  <si>
    <t>http://observatorio.ministeriodesarrollosocial.gob.cl/casen/casen_obj.php</t>
  </si>
  <si>
    <t>Chile</t>
  </si>
  <si>
    <t xml:space="preserve">* = Questions asks whether an individual identifies as explicitly "masculine or femenine" but does not directly ask about gender identity. </t>
  </si>
  <si>
    <t>European Social Survey</t>
  </si>
  <si>
    <t>National Centre for Social Research</t>
  </si>
  <si>
    <t>https://www.europeansocialsurvey.org/</t>
  </si>
  <si>
    <t>Europe</t>
  </si>
  <si>
    <t>15+</t>
  </si>
  <si>
    <t>Biennually</t>
  </si>
  <si>
    <t>2002-2018</t>
  </si>
  <si>
    <t>Individual-level data including gender, immigration status, birth month</t>
  </si>
  <si>
    <t xml:space="preserve">Netherlands Population Register </t>
  </si>
  <si>
    <t>Statistics Netherlands</t>
  </si>
  <si>
    <t>https://www.cbs.nl/en-gb</t>
  </si>
  <si>
    <t>Netherlands</t>
  </si>
  <si>
    <t>All*</t>
  </si>
  <si>
    <t>https://addhealth.cpc.unc.edu/data/#public-use</t>
  </si>
  <si>
    <t>https://www.cdc.gov/brfss/annual_data/annual_data.htm</t>
  </si>
  <si>
    <t>https://gssdataexplorer.norc.org/</t>
  </si>
  <si>
    <t>https://www.niaaa.nih.gov/research/nesarc-iii</t>
  </si>
  <si>
    <t>Public Use Data Access</t>
  </si>
  <si>
    <t>Private Use</t>
  </si>
  <si>
    <t>https://www.cdc.gov/nchs/data_access/ftp_data.htm</t>
  </si>
  <si>
    <t>https://www.datafiles.samhsa.gov/study-series/national-survey-drug-use-and-health-nsduh-nid13517</t>
  </si>
  <si>
    <t>https://www.cdc.gov/nchs/nsfg/nsfg_questionnaires.htm</t>
  </si>
  <si>
    <t>https://www.norc.org/Research/Projects/Pages/national-social-life-health-and-aging-project.aspx</t>
  </si>
  <si>
    <t>https://www.cdc.gov/healthyyouth/data/yrbs/data.htm</t>
  </si>
  <si>
    <t>https://www.ojp.gov/pdffiles1/nij/183781.pdf</t>
  </si>
  <si>
    <t>https://www.whi.org/page/working-with-whi-data</t>
  </si>
  <si>
    <t>https://arg.org/nas-datasets/</t>
  </si>
  <si>
    <t>https://www.icpsr.umich.edu/web/HMCA/studies/6647/datadocumentation</t>
  </si>
  <si>
    <t>https://www.datafiles.samhsa.gov/study-dataset/national-survey-substance-abuse-treatment-services-2019-n-ssats-2019-ds0001-nid18961</t>
  </si>
  <si>
    <t>http://healthpolicy.ucla.edu/chis/data/Pages/GetCHISData.aspx</t>
  </si>
  <si>
    <t>https://www.nurseshealthstudy.org/participants/questionnaires</t>
  </si>
  <si>
    <t>https://www.kff.org/wp-content/uploads/2013/01/new-surveys-on-experiences-of-lesbians-gays-and-bisexuals-and-the-public-s-views-related-to-sexual-orientation-chart-pack.pdf</t>
  </si>
  <si>
    <t>https://doi.apa.org/doiLanding?doi=10.1037%2Fh0080367</t>
  </si>
  <si>
    <t>https://www.icpsr.umich.edu/web/NAHDAP/studies/36498/datadocumentation</t>
  </si>
  <si>
    <t>School of Nursing, University of Minnesota</t>
  </si>
  <si>
    <t>18-59</t>
  </si>
  <si>
    <t>2013-2019</t>
  </si>
  <si>
    <t>Public Use Data Acces</t>
  </si>
  <si>
    <t>https://www12.statcan.gc.ca/census-recensement/2016/dp-pd/index-eng.cfm</t>
  </si>
  <si>
    <t>**** https://beta.ukdataservice.ac.uk/datacatalogue/studies/study?id=6584</t>
  </si>
  <si>
    <t xml:space="preserve">* = Marked as "experimental" statistics and data according to the Office of National Statistics. ** = Number of households, resulting in around 340,000 adults, *** = Per the Office of National Statistics: "These data are safeguarded, with a risk of disclosure resulting from linkage to other data, such as private databases", **** = Only to registered UK users. Non-UK users can apply for a username and access. </t>
  </si>
  <si>
    <t>See notes*</t>
  </si>
  <si>
    <t xml:space="preserve">* Parts of this survey are marked as "safeguarded, with a risk of disclosure resulting from linkage to other data, such as private databases" </t>
  </si>
  <si>
    <t>https://www.nomisweb.co.uk/census/2011</t>
  </si>
  <si>
    <t xml:space="preserve">* = To access data, one must sign a Confidentiality Deed Poll and register an account </t>
  </si>
  <si>
    <t>https://en.datachile.io/about/data</t>
  </si>
  <si>
    <t>* = Imputed based on gender and relationship to survey respondent, ** = All data is anonymized prior to publishing and available for public use</t>
  </si>
  <si>
    <t>See notes**</t>
  </si>
  <si>
    <t>See notes***</t>
  </si>
  <si>
    <t>https://opendata.cbs.nl/statline/portal.html?_la=en&amp;_catalog=CBS</t>
  </si>
  <si>
    <t>Survey of Consumer Finances (SCF)</t>
  </si>
  <si>
    <t>US Federal Reserve</t>
  </si>
  <si>
    <t>https://www.federalreserve.gov/econres/scfindex.htm</t>
  </si>
  <si>
    <t xml:space="preserve">Triennial </t>
  </si>
  <si>
    <t>United Kingdom Labour Force Survey</t>
  </si>
  <si>
    <t>Quarterly</t>
  </si>
  <si>
    <t>Australian Bureau of Statistics</t>
  </si>
  <si>
    <t>https://growingupinaustralia.gov.au/</t>
  </si>
  <si>
    <t xml:space="preserve">* = For parents of children, not directly to survey participants, ** = Since 2017, *** = Researchers must complete several forms prior to gaining access to either the General Public Data or the Restricted Data. The Restricted Data requires a more in-depth process </t>
  </si>
  <si>
    <t>Australian Census</t>
  </si>
  <si>
    <t>https://www.abs.gov.au/census</t>
  </si>
  <si>
    <t>2011-2021</t>
  </si>
  <si>
    <t>Longitudinal Study of Australian Children</t>
  </si>
  <si>
    <t>2013-2020</t>
  </si>
  <si>
    <t>* = Only on the online form , ** = Various versions of Census datasets are available at https://www.abs.gov.au/websitedbs/D3310114.nsf/home/2016%20Which%20Census%20product%20is%20best%20for%20you</t>
  </si>
  <si>
    <t>Gay Community Periodic Surveys</t>
  </si>
  <si>
    <t>Centre for Social Research in Health</t>
  </si>
  <si>
    <t>https://www.arts.unsw.edu.au/csrh/our-projects/gay-community-periodic-surveys</t>
  </si>
  <si>
    <t>Unknown*</t>
  </si>
  <si>
    <t>Australia Longitudinal Study of Women's Health (ALSWH)</t>
  </si>
  <si>
    <t>Australian Government Department of Health</t>
  </si>
  <si>
    <t>https://www.alswh.org.au</t>
  </si>
  <si>
    <t>18-73</t>
  </si>
  <si>
    <t>High School Longitudinal Study of 2009</t>
  </si>
  <si>
    <t>National Center for Education Statistics</t>
  </si>
  <si>
    <t>https://nces.ed.gov/surveys/hsls09/hsls09_data.asp</t>
  </si>
  <si>
    <t>Individuals**</t>
  </si>
  <si>
    <t>* = 2009, follow up in 2012, second follow up in 2016, ** = 9th graders followed through secondary, post-secondary schooling</t>
  </si>
  <si>
    <t>https://nces.ed.gov/OnlineCodebook/Session/Codebook/55ecc8cf-d8e5-4d67-a696-3c4492574b75</t>
  </si>
  <si>
    <t>Cal-SCHLS: California School Climate, Health, Learning Survey</t>
  </si>
  <si>
    <t>California Department of Education</t>
  </si>
  <si>
    <t>https://calschls.org/reports-data/</t>
  </si>
  <si>
    <t>10+</t>
  </si>
  <si>
    <t>* = Students, grades 5-12, ** = Number of schools</t>
  </si>
  <si>
    <t>Survey of Household Economics and Decision Making</t>
  </si>
  <si>
    <t>https://www.federalreserve.gov/consumerscommunities/shed.htm</t>
  </si>
  <si>
    <t>https://www.federalreserve.gov/consumerscommunities/shed_data.htm</t>
  </si>
  <si>
    <t>American Housing Survey (AHS)</t>
  </si>
  <si>
    <t>European Union Statistics on Income and Living Conditions (EU-SILC)</t>
  </si>
  <si>
    <t>American Time Use Survey (ATUS)</t>
  </si>
  <si>
    <t>Panel Study of Income Dynamics (Main Survey) (PSID)</t>
  </si>
  <si>
    <t>University of Michigan</t>
  </si>
  <si>
    <t>https://psidonline.isr.umich.edu/</t>
  </si>
  <si>
    <t>1968-2019</t>
  </si>
  <si>
    <t>Every 5 years</t>
  </si>
  <si>
    <t>1997-2019</t>
  </si>
  <si>
    <t>Canadian Community Health Survey (CCHS)</t>
  </si>
  <si>
    <t>Literature</t>
  </si>
  <si>
    <t>Important Considerations</t>
  </si>
  <si>
    <t>* = Women only, ** = Researchers must apply for data access via https://www.alswh.org.au/for-data-users/applying-for-data/</t>
  </si>
  <si>
    <t>Poverty in US Lesbian and Gay Couple Households (2018) Schneebaum and Badgett</t>
  </si>
  <si>
    <t>Risk and Protective Factors for Suicidal Thoughts Among Sexual Minority Youth: Evidence from the Add Health Study (2013) Russell and Toomey</t>
  </si>
  <si>
    <t>Effects of Access to Legal Same-Sex Marriage on Marriage and Health: Evidence from BRFSS (2018)  Carpenter, Eppink, Gonzales Jr. and McKay</t>
  </si>
  <si>
    <t>Economic Insecurity among Gay and Bisexual Men: Evidence from the 1991-2016 U.S. General Social Survey (2019) Chai and Maroto</t>
  </si>
  <si>
    <t>Sexual Orientation-Based Discrimination, Excessive Alcohol Use, and Substance Use Disorders Among Sexual Minority Adults (2017) Slater et al</t>
  </si>
  <si>
    <t>Examining Sleep Duration and Sleep Health Among Sexual Minority and Heterosexual Adults: Findings From NHANES (2019) Caceres</t>
  </si>
  <si>
    <t>https://www.census.gov/programs-surveys/ahs.html</t>
  </si>
  <si>
    <t>Barriers to Health Care Among Adults Identifying as Sexual Minorities: A US National Study (2016) Dahlhamer et al</t>
  </si>
  <si>
    <t>Elder Abuse Among Sexual Minority Older Adults in the US (2017) Gassoumis and Nash</t>
  </si>
  <si>
    <t>Sexual Orientation and Pregnancy Among Adolescent Women in the Natioanl Survey of Family Growth, 2002-2015 (2018) Paschen-Wolff et al</t>
  </si>
  <si>
    <t>Suicide Risk for Sexual Minorities in Middle and Older Age: Evidence From the National Survey on Drug Use and Health (2019) Capistrant and Nakash</t>
  </si>
  <si>
    <t>Trends in Violence Victimization and Suicide Risk by Sexual Identity Among High School Students - Youth Risk Behavior Survey, United States, 2015-2019 (2020) Johns et al</t>
  </si>
  <si>
    <t xml:space="preserve">Kaiser Permanente Member Health Survey </t>
  </si>
  <si>
    <t>Los Angeles County Health Survey</t>
  </si>
  <si>
    <t>National Adult Tobacco Survey</t>
  </si>
  <si>
    <t>National Latino and Asian American Study</t>
  </si>
  <si>
    <t>New York City Community Health Survey</t>
  </si>
  <si>
    <t>Kaiser Permanente</t>
  </si>
  <si>
    <t>https://divisionofresearch.kaiserpermanente.org/projects/memberhealthsurvey/aboutus</t>
  </si>
  <si>
    <t>20+</t>
  </si>
  <si>
    <t>Los Angeles Department of Public Health</t>
  </si>
  <si>
    <t>http://lapublichealth.org/ha/hasurveyintro.htm</t>
  </si>
  <si>
    <t>Los Angeles, California</t>
  </si>
  <si>
    <t xml:space="preserve">Ad Hoc* </t>
  </si>
  <si>
    <t>National Institute on Aging</t>
  </si>
  <si>
    <t>http://midus.wisc.edu/</t>
  </si>
  <si>
    <t>* = Wave 1: 1995–1996, Wave 2: 2004–2006, Wave 3: 2013–2014</t>
  </si>
  <si>
    <t>25-74</t>
  </si>
  <si>
    <t>https://www.cdc.gov/tobacco/data_statistics/surveys/nats/index.htm</t>
  </si>
  <si>
    <t xml:space="preserve">Massachusetts General Hospital </t>
  </si>
  <si>
    <t>https://www.massgeneral.org/mongan-institute/centers/dru/research/past/nlaas</t>
  </si>
  <si>
    <t>* = 2002-2003</t>
  </si>
  <si>
    <t>2002-2003</t>
  </si>
  <si>
    <t>NYC Department of Health</t>
  </si>
  <si>
    <t>https://www1.nyc.gov/site/doh/data/data-sets/community-health-survey.page</t>
  </si>
  <si>
    <t>New York City</t>
  </si>
  <si>
    <t>Invisibility Is Not Invincibility: The Impact of Intimate Partner Violence on Gay, Bisexual, and Straight Men's Mental Health (2019) Dickerson-Amaya and Coston</t>
  </si>
  <si>
    <t>Comparing violence over the life span in samples of same-sex and opposite-sex cohabitants (1999) Tjaden et al</t>
  </si>
  <si>
    <t>Sexual orientation and health: comparisons in the women's health initiative sample (2000) Valanis et al</t>
  </si>
  <si>
    <t>Religiosity as a protective factor for hazardous drinking and drug use among sexual minority and heterosexual women: Findings from the National Alcohol Survey (2016) Drabble et al</t>
  </si>
  <si>
    <t>First Postpubertal Male Same-Sex Sexual Experience in the National Health and Social Life Survey: Current Functioning in Relation to Age at Time of Experience and Partner Age (2018) Rind</t>
  </si>
  <si>
    <t>The availability of LGBT-specific mental health and substance abuse treatment in the United States (2020) Williams and Fish</t>
  </si>
  <si>
    <t>Health-Related Influences of Extending Marital Benefits to Same-Sex Couples: Results From the California Health Interview Survey (2020) Elwood et al</t>
  </si>
  <si>
    <t>Dietary Patterns during Adulthood among Lesbian, Bisexual, and Heterosexual Women in the Nurses' Health Study II (2017) VanKim et al</t>
  </si>
  <si>
    <t>Measuring sexual orientation in adolescent health surveys: Evaluation of eight school-based surveys</t>
  </si>
  <si>
    <t>Tobacco use among adults by sexual orientation: findings from the population assessment of tobacco and health study</t>
  </si>
  <si>
    <t>LGBT students: New evidence on demographics and educational outcomes</t>
  </si>
  <si>
    <t>A Right to Disclose: LGBTQ Youth Representation in Data, Science, and Policy</t>
  </si>
  <si>
    <t>The effects of sexual orientation and marital status on how couples hold their money</t>
  </si>
  <si>
    <t>A labor of love: The impact of same-sex marriage on labor supply</t>
  </si>
  <si>
    <t>National Survey of Midlife Development in the United States</t>
  </si>
  <si>
    <t>LGB identity and eudaimonic well being in midlife</t>
  </si>
  <si>
    <t>Waterpipe tobacco smoking among sexual minorities in the United States: Evidence from the National Adult Tobacco Survey (2012-2014)</t>
  </si>
  <si>
    <t>Sexual orientation and sexual behavior among Latino and Asian Americans: Implications for unfair treatment and psychological distress</t>
  </si>
  <si>
    <t>Sexual Orientation and Food Insecurity: Findings from the New York City Community Health Survey</t>
  </si>
  <si>
    <t>* = Inferred based on gender identities of partners</t>
  </si>
  <si>
    <t>Children in Same-Sex Households</t>
  </si>
  <si>
    <t>Measuring Marriage and Cohabitation: Assessing Same-Sex Relationship Status in the Current Population Survey</t>
  </si>
  <si>
    <t>Bureau of Labor Statistics</t>
  </si>
  <si>
    <t>https://www.bls.gov/tus/</t>
  </si>
  <si>
    <t>* = Inferred based on gender identities of cohabitants</t>
  </si>
  <si>
    <t>https://www.bls.gov/tus/data.htm</t>
  </si>
  <si>
    <t>County-level identifiers, school identifiers, race and ethnicity</t>
  </si>
  <si>
    <t>https://simba.isr.umich.edu/default.aspx</t>
  </si>
  <si>
    <t>Region</t>
  </si>
  <si>
    <t>2002-2017</t>
  </si>
  <si>
    <t>https://divisionofresearch.kaiserpermanente.org/projects/memberhealthsurvey/Pages/surveyresults.aspx</t>
  </si>
  <si>
    <t>County</t>
  </si>
  <si>
    <t>1999-2018</t>
  </si>
  <si>
    <t>http://publichealth.lacounty.gov/ha/hasurveyintro.htm</t>
  </si>
  <si>
    <t>http://midus.wisc.edu/data/index.php</t>
  </si>
  <si>
    <t>Any Question?</t>
  </si>
  <si>
    <t>https://www.icpsr.umich.edu/web/ICPSR/studies/20240/datadocumentation#</t>
  </si>
  <si>
    <t>https://www1.nyc.gov/site/doh/data/data-sets/community-health-survey-public-use-data.page</t>
  </si>
  <si>
    <t>Location data, health and detailed economic data</t>
  </si>
  <si>
    <t>European Union</t>
  </si>
  <si>
    <t>https://ec.europa.eu/eurostat/web/microdata/european-union-statistics-on-income-and-living-conditions</t>
  </si>
  <si>
    <t>All EU Countries</t>
  </si>
  <si>
    <t>Varies by country</t>
  </si>
  <si>
    <t>https://ec.europa.eu/eurostat/web/microdata/statistics-on-income-and-living-conditions</t>
  </si>
  <si>
    <t>Location data</t>
  </si>
  <si>
    <t>https://www.statcan.gc.ca/eng/survey/household/3226</t>
  </si>
  <si>
    <t>Province</t>
  </si>
  <si>
    <t>2003-2020</t>
  </si>
  <si>
    <t>https://www150.statcan.gc.ca/n1/en/type/data</t>
  </si>
  <si>
    <t>https://usa.ipums.org/usa/index.shtml</t>
  </si>
  <si>
    <t>housing unit</t>
  </si>
  <si>
    <t>Sample Size (Annual)</t>
  </si>
  <si>
    <t>ID numbers of friends, siblings or romantic partners,  Obesity and Neighborhood Environment, genetics, disposition, political context and alcohol density</t>
  </si>
  <si>
    <t>1994-2018</t>
  </si>
  <si>
    <t>33-43**</t>
  </si>
  <si>
    <t>* = Average Period Between Waves: Wave1 = 1994; Wave 2 = 1996; Wave 3 = 2001-2002; Wave 4 = 2007-2008; Wave 5 = 2015-2018, ** = as of Wave 5, *** = Dependent on state and year</t>
  </si>
  <si>
    <t>400,000, varies by state</t>
  </si>
  <si>
    <t>1993-2020, varies by State</t>
  </si>
  <si>
    <t>* = Measures vary by state **=Must infer from household structure (see Carpenter and Sansone 2019 JHE)</t>
  </si>
  <si>
    <t>Industry and Occupation codes</t>
  </si>
  <si>
    <t>Household information</t>
  </si>
  <si>
    <t>State; MMSAs are available for geographic unit-level data, but not for individual</t>
  </si>
  <si>
    <t>United States Decennial Census</t>
  </si>
  <si>
    <t>Years Including LGBTQ</t>
  </si>
  <si>
    <t>1990-2020</t>
  </si>
  <si>
    <t>Monthly (Yearly for Social and Economic Supplement)</t>
  </si>
  <si>
    <t>60,000 monthly, 75,000 for ASEC</t>
  </si>
  <si>
    <t>https://cps.ipums.org/cps/index.shtml</t>
  </si>
  <si>
    <t xml:space="preserve">State, county, ID numbers, </t>
  </si>
  <si>
    <t>1988-2021</t>
  </si>
  <si>
    <t>2010-2021</t>
  </si>
  <si>
    <t>* Methods for attaining sexual orientation vary by year--only some years have attraction, self-identification, etc.</t>
  </si>
  <si>
    <t>2004-2013</t>
  </si>
  <si>
    <t>* = Wave 1 = 2001-2002; Wave 2 = 2004-2005, Wave 3 = 2012-2013 ** = Flashcards were used</t>
  </si>
  <si>
    <t>1988-2020</t>
  </si>
  <si>
    <t>* Only asked starting in 2005</t>
  </si>
  <si>
    <t>2013-2021</t>
  </si>
  <si>
    <t>https://healthsurveys.ipums.org/</t>
  </si>
  <si>
    <t>2015-2020</t>
  </si>
  <si>
    <t>Biennially*</t>
  </si>
  <si>
    <t>2002; 2006-2019</t>
  </si>
  <si>
    <t>2005-6; 2010-11; 2015-2016; 2021-2022</t>
  </si>
  <si>
    <t>57-85</t>
  </si>
  <si>
    <t>2015-2019**</t>
  </si>
  <si>
    <t>Personal identifier information</t>
  </si>
  <si>
    <t>* = Measures vary by state (around 30 states have sexual orientation and 15 have gender identity in recent iterations) ** = Some states (Massachusetts, Minnesota) had sexual orientation earlier</t>
  </si>
  <si>
    <t>Using this dataset for research on LGBTQ populations requires considering mischievous responders.</t>
  </si>
  <si>
    <t>* = Sexual Orientation only included for 2011 and 2012</t>
  </si>
  <si>
    <t>Ad hoc*</t>
  </si>
  <si>
    <t>2011-2012</t>
  </si>
  <si>
    <t>https://www.icpsr.umich.edu/web/NACJD/studies/37581/summary</t>
  </si>
  <si>
    <t>2000-2015</t>
  </si>
  <si>
    <t>* = Survey of substance abuse/mental health clinics and facilities, ** = Facilities wre asked if they provided services tailored toward those that identified as LGBT, thus this question is marked as "identity," as clients would self-identify themselves as LGBT</t>
  </si>
  <si>
    <t>Organizations*</t>
  </si>
  <si>
    <t>2000-2020</t>
  </si>
  <si>
    <t>* = Separate questionnaires for adults, teens, and children. ** = Identity and Partnership questions are only asked for adults.</t>
  </si>
  <si>
    <t>2001-2022</t>
  </si>
  <si>
    <t>Harvard Medical School, Brigham and Women's Hospital</t>
  </si>
  <si>
    <t>1995;2009</t>
  </si>
  <si>
    <t>Minnesota Student Survey (MSS)</t>
  </si>
  <si>
    <t>https://education.mn.gov/mde/dse/health/mss/</t>
  </si>
  <si>
    <t>1992-2022</t>
  </si>
  <si>
    <t>Geolocation data</t>
  </si>
  <si>
    <t>School-level information</t>
  </si>
  <si>
    <t>* = 55 Tribes in Alaska, Arizona, California, Minnesota, Montana, New Mexico, South Dakota, and Tennessee</t>
  </si>
  <si>
    <t>13-19</t>
  </si>
  <si>
    <t>Census Region</t>
  </si>
  <si>
    <t>Exact tobacco product codes, state identifiers, linkage with 2010 census</t>
  </si>
  <si>
    <t>1992-2019</t>
  </si>
  <si>
    <t>14-16</t>
  </si>
  <si>
    <t>2009-2016</t>
  </si>
  <si>
    <t>ZIP code, transcripts, loan eligibility</t>
  </si>
  <si>
    <t>2019-2020</t>
  </si>
  <si>
    <t>The Economic Wellbeing of LGBT Adults in the U.S.--2019</t>
  </si>
  <si>
    <t>County Code</t>
  </si>
  <si>
    <t>Longitudinal*</t>
  </si>
  <si>
    <t>* = sample redrawn in 1985 and 2015</t>
  </si>
  <si>
    <t>2015-2019</t>
  </si>
  <si>
    <t>https://www.census.gov/programs-surveys/ahs/data.html</t>
  </si>
  <si>
    <t>Sexual Orientation Disparities in Physical Activity: Results From Insured Adults in California</t>
  </si>
  <si>
    <t>ZIP code/exact home address</t>
  </si>
  <si>
    <t>* = 1997, 1999–2000, 2002–2003, 2005, 2007, 2011, 2015, 2018, 2022-2023 ** = only available in 2018 and later</t>
  </si>
  <si>
    <t>Sexual Orientation and Variation in Physical and Mental Health Status among Women</t>
  </si>
  <si>
    <t>1995-2014</t>
  </si>
  <si>
    <t>* = 2009-2010, 2012-2013, 2013-2014 ** = Only asked in the 2012-13 wave</t>
  </si>
  <si>
    <t>2009-2014</t>
  </si>
  <si>
    <t>Borough</t>
  </si>
  <si>
    <t>* = Sexual Orientation asked from 2003 onward, gender identity and sex at birth questions asked from 2015 onward</t>
  </si>
  <si>
    <t>2003-2020*</t>
  </si>
  <si>
    <t>0-12 in original sample</t>
  </si>
  <si>
    <t>PSID - Child Development Supplement (CDS) and Transition to Adulthood</t>
  </si>
  <si>
    <t>Spreadsheet/Project Name:</t>
  </si>
  <si>
    <t>Author of Sheet</t>
  </si>
  <si>
    <t>Author's Contact Information</t>
  </si>
  <si>
    <t>Table of Contents:</t>
  </si>
  <si>
    <t>Title</t>
  </si>
  <si>
    <t>Description</t>
  </si>
  <si>
    <t>AEA CSQIEP LGBTQ Data Resourse</t>
  </si>
  <si>
    <t xml:space="preserve">Most Recent Update: </t>
  </si>
  <si>
    <t>Cameron Deal</t>
  </si>
  <si>
    <t>cameron.h.deal@vanderbilt.edu</t>
  </si>
  <si>
    <t>Domestic</t>
  </si>
  <si>
    <t>If you find mistakes or have datasets to add, please contact Cameron at the email above.</t>
  </si>
  <si>
    <t>International</t>
  </si>
  <si>
    <t>Names and information for U.S. datasets that record information on sexual orientation and/or gender identity.</t>
  </si>
  <si>
    <t>Names and information for International datasets that record information on sexual orientation and/or gender identity.</t>
  </si>
  <si>
    <t>Additional Information:</t>
  </si>
  <si>
    <t>Purpose:</t>
  </si>
  <si>
    <t>This spreadsheet tracks datasets and resources that record LGBTQ populations and economic variables.</t>
  </si>
  <si>
    <t>5.25.2022</t>
  </si>
  <si>
    <t>Statistics Canada Report</t>
  </si>
  <si>
    <t>Metropolitan Area</t>
  </si>
  <si>
    <t>2010-2022</t>
  </si>
  <si>
    <t>https://www.nomisweb.co.uk/datasets/apsnew</t>
  </si>
  <si>
    <t>Mann and Bridges (2019)- Sexual Orientation, Legal Partnerships and Wages in Britain</t>
  </si>
  <si>
    <t>United Kingdom- Understanding Society</t>
  </si>
  <si>
    <t>https://www.understandingsociety.ac.uk/</t>
  </si>
  <si>
    <t>2009-2021</t>
  </si>
  <si>
    <t>https://www.understandingsociety.ac.uk/documentation</t>
  </si>
  <si>
    <t>Mann et. al. (2021)- Sexual identity and welbeing: A distributional analysis</t>
  </si>
  <si>
    <t>2012-2022</t>
  </si>
  <si>
    <t>Sabia et. al. (2017)- Sexual Identity, Same-Sex Relationships, and Labour Market Dynamics: New Evidence from Longitudinal Data in Australia</t>
  </si>
  <si>
    <t>https://melbourneinstitute.unimelb.edu.au/hilda/for-data-users</t>
  </si>
  <si>
    <t>Turnbull-Dugarte (2021) - Multidimensional issue preferences of the European lavender vote</t>
  </si>
  <si>
    <t>https://www.europeansocialsurvey.org/data/round-index.html</t>
  </si>
  <si>
    <t>* = Per Statistics Netherlands, "all persons residing in the Netherlands and intending to stay for at least four months are included in the population register of the municipality where their residential address is located" ** = Imputed based on gender of respondent's partner *** = Only available from 2006 onwards</t>
  </si>
  <si>
    <t>1998-2021</t>
  </si>
  <si>
    <t>Geijtenbeek and Plug (2018) - Is there a penalty for registered women? Is there a premium for registered men? Evidence from a sample of transsexual workers</t>
  </si>
  <si>
    <t>https://growingupinaustralia.gov.au/data-and-documentation/accessing-lsac-data</t>
  </si>
  <si>
    <t>Perales and Campbell (2020) - Health Disparities Between Sexual Minority and Different-Sex-Attracted Adolescents: Quantifying the Intervening Role of Social Support and School Belonging</t>
  </si>
  <si>
    <t>1996-2019</t>
  </si>
  <si>
    <t>Territory</t>
  </si>
  <si>
    <t>* = For access to data, contact Martin Holt at nchsr@unsw.edu.au</t>
  </si>
  <si>
    <t>Holt et. al. (2021) - Increasing preexposure prophylaxis use and ‘net prevention coverage’ in behavioural surveillance of Australian gay and bisexual men</t>
  </si>
  <si>
    <t>2000-2021</t>
  </si>
  <si>
    <t>Carpenter (2008) - Sexual orientation, income, and non-pecuniary economic outcomes: new evidence from young lesbians in Australia</t>
  </si>
  <si>
    <t>2003-2022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</si>
</sst>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b/>
      <sz val="12"/>
      <color theme="1"/>
      <name val="Calibri"/>
      <family val="2"/>
      <scheme val="minor"/>
    </font>
    <font>
      <sz val="12"/>
      <color rgb="FF101010"/>
      <name val="Calibri"/>
      <family val="2"/>
      <scheme val="minor"/>
    </font>
    <font>
      <u/>
      <sz val="12"/>
      <color theme="10"/>
      <name val="Calibri"/>
      <family val="2"/>
      <scheme val="minor"/>
    </font>
    <font>
      <sz val="12"/>
      <color rgb="FF000000"/>
      <name val="Calibri"/>
      <family val="2"/>
      <scheme val="minor"/>
    </font>
    <font>
      <sz val="12"/>
      <color rgb="FF333333"/>
      <name val="Calibri"/>
      <family val="2"/>
      <scheme val="minor"/>
    </font>
    <font>
      <sz val="12"/>
      <color rgb="FF222222"/>
      <name val="Calibri"/>
      <family val="2"/>
      <scheme val="minor"/>
    </font>
    <font>
      <sz val="12"/>
      <color theme="1"/>
      <name val="Calibri"/>
      <family val="2"/>
    </font>
    <font>
      <sz val="12"/>
      <color rgb="FF212121"/>
      <name val="Calibri"/>
      <family val="2"/>
      <scheme val="minor"/>
    </font>
    <font>
      <sz val="12"/>
      <color rgb="FF091D23"/>
      <name val="Calibri"/>
      <family val="2"/>
      <scheme val="minor"/>
    </font>
    <font>
      <sz val="12"/>
      <name val="Calibri"/>
      <family val="2"/>
      <scheme val="minor"/>
    </font>
    <font>
      <b/>
      <i/>
      <u/>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rgb="FFFFD966"/>
        <bgColor indexed="64"/>
      </patternFill>
    </fill>
    <fill>
      <patternFill patternType="solid">
        <fgColor rgb="FFF3F3F3"/>
        <bgColor indexed="64"/>
      </patternFill>
    </fill>
    <fill>
      <patternFill patternType="solid">
        <fgColor rgb="FFFFF2CC"/>
        <bgColor indexed="64"/>
      </patternFill>
    </fill>
    <fill>
      <patternFill patternType="solid">
        <fgColor rgb="FFFFFFFF"/>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83">
    <xf numFmtId="0" fontId="0" fillId="0" borderId="0" xfId="0"/>
    <xf numFmtId="0" fontId="0" fillId="0" borderId="0" xfId="0" applyAlignment="1">
      <alignment wrapText="1"/>
    </xf>
    <xf numFmtId="0" fontId="2" fillId="0" borderId="0" xfId="0" applyFont="1" applyAlignment="1">
      <alignment wrapText="1"/>
    </xf>
    <xf numFmtId="0" fontId="1" fillId="2" borderId="0" xfId="0" applyFont="1" applyFill="1" applyAlignment="1">
      <alignment wrapText="1"/>
    </xf>
    <xf numFmtId="0" fontId="1" fillId="0" borderId="0" xfId="0" applyFont="1"/>
    <xf numFmtId="0" fontId="1" fillId="2" borderId="0" xfId="0" applyFont="1" applyFill="1"/>
    <xf numFmtId="0" fontId="1" fillId="3" borderId="0" xfId="0" applyFont="1" applyFill="1"/>
    <xf numFmtId="0" fontId="1" fillId="4" borderId="0" xfId="0" applyFont="1" applyFill="1"/>
    <xf numFmtId="0" fontId="1" fillId="5" borderId="0" xfId="0" applyFont="1" applyFill="1" applyAlignment="1">
      <alignment wrapText="1"/>
    </xf>
    <xf numFmtId="0" fontId="3" fillId="0" borderId="0" xfId="1"/>
    <xf numFmtId="3" fontId="0" fillId="0" borderId="0" xfId="0" applyNumberFormat="1"/>
    <xf numFmtId="0" fontId="3" fillId="0" borderId="0" xfId="1" applyAlignment="1">
      <alignment wrapText="1"/>
    </xf>
    <xf numFmtId="0" fontId="0" fillId="0" borderId="0" xfId="0" applyAlignment="1">
      <alignment horizontal="right"/>
    </xf>
    <xf numFmtId="0" fontId="0" fillId="0" borderId="0" xfId="0" applyAlignment="1">
      <alignment horizontal="right" wrapText="1"/>
    </xf>
    <xf numFmtId="0" fontId="0" fillId="0" borderId="0" xfId="0" applyFill="1" applyAlignment="1">
      <alignment wrapText="1"/>
    </xf>
    <xf numFmtId="0" fontId="1" fillId="0" borderId="0" xfId="0" applyFont="1" applyFill="1" applyAlignment="1">
      <alignment wrapText="1"/>
    </xf>
    <xf numFmtId="0" fontId="0" fillId="0" borderId="0" xfId="0" applyFill="1" applyAlignment="1">
      <alignment horizontal="right"/>
    </xf>
    <xf numFmtId="0" fontId="0" fillId="0" borderId="0" xfId="0" applyAlignment="1">
      <alignment horizontal="left" wrapText="1"/>
    </xf>
    <xf numFmtId="3" fontId="0" fillId="0" borderId="0" xfId="0" applyNumberFormat="1" applyAlignment="1">
      <alignment horizontal="right"/>
    </xf>
    <xf numFmtId="0" fontId="0" fillId="0" borderId="0" xfId="0" applyFill="1" applyAlignment="1">
      <alignment horizontal="left" wrapText="1"/>
    </xf>
    <xf numFmtId="0" fontId="7" fillId="0" borderId="0" xfId="0" applyFont="1"/>
    <xf numFmtId="0" fontId="3" fillId="0" borderId="0" xfId="1" applyFill="1" applyAlignment="1">
      <alignment wrapText="1"/>
    </xf>
    <xf numFmtId="0" fontId="4" fillId="0" borderId="0" xfId="0" applyFont="1" applyFill="1" applyAlignment="1">
      <alignment horizontal="left" wrapText="1"/>
    </xf>
    <xf numFmtId="0" fontId="0" fillId="0" borderId="0" xfId="0" applyFill="1"/>
    <xf numFmtId="3" fontId="0" fillId="0" borderId="0" xfId="0" applyNumberFormat="1" applyAlignment="1">
      <alignment horizontal="right" wrapText="1"/>
    </xf>
    <xf numFmtId="3" fontId="0" fillId="0" borderId="0" xfId="0" applyNumberFormat="1" applyAlignment="1">
      <alignment wrapText="1"/>
    </xf>
    <xf numFmtId="0" fontId="0" fillId="2" borderId="0" xfId="0" applyFill="1"/>
    <xf numFmtId="0" fontId="0" fillId="2" borderId="0" xfId="0" applyFill="1" applyAlignment="1">
      <alignment wrapText="1"/>
    </xf>
    <xf numFmtId="0" fontId="1" fillId="0" borderId="0" xfId="0" applyFont="1" applyAlignment="1">
      <alignment wrapText="1"/>
    </xf>
    <xf numFmtId="3" fontId="0" fillId="0" borderId="0" xfId="0" applyNumberFormat="1" applyFill="1"/>
    <xf numFmtId="1" fontId="0" fillId="0" borderId="0" xfId="0" applyNumberFormat="1"/>
    <xf numFmtId="1" fontId="1" fillId="2" borderId="0" xfId="0" applyNumberFormat="1" applyFont="1" applyFill="1"/>
    <xf numFmtId="1" fontId="1" fillId="3" borderId="0" xfId="0" applyNumberFormat="1" applyFont="1" applyFill="1"/>
    <xf numFmtId="1" fontId="1" fillId="4" borderId="0" xfId="0" applyNumberFormat="1" applyFont="1" applyFill="1"/>
    <xf numFmtId="1" fontId="0" fillId="0" borderId="0" xfId="0" applyNumberFormat="1" applyAlignment="1">
      <alignment horizontal="right"/>
    </xf>
    <xf numFmtId="1" fontId="0" fillId="0" borderId="0" xfId="0" applyNumberFormat="1" applyFill="1" applyAlignment="1">
      <alignment horizontal="right"/>
    </xf>
    <xf numFmtId="1" fontId="0" fillId="0" borderId="0" xfId="0" applyNumberFormat="1" applyAlignment="1">
      <alignment horizontal="right" wrapText="1"/>
    </xf>
    <xf numFmtId="1" fontId="0" fillId="0" borderId="0" xfId="0" applyNumberFormat="1" applyFill="1" applyAlignment="1">
      <alignment horizontal="right" wrapText="1"/>
    </xf>
    <xf numFmtId="1" fontId="0" fillId="0" borderId="0" xfId="0" applyNumberFormat="1" applyFill="1"/>
    <xf numFmtId="3" fontId="1" fillId="2" borderId="0" xfId="0" applyNumberFormat="1" applyFont="1" applyFill="1"/>
    <xf numFmtId="1" fontId="1" fillId="5" borderId="0" xfId="0" applyNumberFormat="1" applyFont="1" applyFill="1" applyAlignment="1">
      <alignment wrapText="1"/>
    </xf>
    <xf numFmtId="1" fontId="0" fillId="0" borderId="0" xfId="0" applyNumberFormat="1" applyAlignment="1">
      <alignment wrapText="1"/>
    </xf>
    <xf numFmtId="1" fontId="0" fillId="0" borderId="0" xfId="0" applyNumberFormat="1" applyFill="1" applyAlignment="1">
      <alignment wrapText="1"/>
    </xf>
    <xf numFmtId="0" fontId="1" fillId="0" borderId="0" xfId="0" applyNumberFormat="1" applyFont="1" applyAlignment="1">
      <alignment wrapText="1"/>
    </xf>
    <xf numFmtId="0" fontId="1" fillId="2" borderId="0" xfId="0" applyNumberFormat="1" applyFont="1" applyFill="1" applyAlignment="1">
      <alignment wrapText="1"/>
    </xf>
    <xf numFmtId="0" fontId="3" fillId="0" borderId="0" xfId="1" applyNumberFormat="1" applyAlignment="1">
      <alignment wrapText="1"/>
    </xf>
    <xf numFmtId="0" fontId="3" fillId="0" borderId="0" xfId="1" applyNumberFormat="1" applyFill="1" applyAlignment="1">
      <alignment wrapText="1"/>
    </xf>
    <xf numFmtId="0" fontId="0" fillId="0" borderId="0" xfId="0" applyNumberFormat="1" applyAlignment="1">
      <alignment wrapText="1"/>
    </xf>
    <xf numFmtId="0" fontId="0" fillId="6" borderId="0" xfId="0" applyNumberFormat="1" applyFill="1" applyAlignment="1">
      <alignment wrapText="1"/>
    </xf>
    <xf numFmtId="3" fontId="0" fillId="0" borderId="0" xfId="0" applyNumberFormat="1" applyFill="1" applyAlignment="1">
      <alignment wrapText="1"/>
    </xf>
    <xf numFmtId="0" fontId="2" fillId="0" borderId="0" xfId="0" applyFont="1" applyFill="1" applyAlignment="1">
      <alignment wrapText="1"/>
    </xf>
    <xf numFmtId="0" fontId="3" fillId="0" borderId="0" xfId="1" applyFill="1"/>
    <xf numFmtId="0" fontId="0" fillId="0" borderId="0" xfId="0" applyFill="1" applyAlignment="1">
      <alignment horizontal="right" wrapText="1"/>
    </xf>
    <xf numFmtId="3" fontId="0" fillId="0" borderId="0" xfId="0" applyNumberFormat="1" applyFill="1" applyAlignment="1">
      <alignment horizontal="right" wrapText="1"/>
    </xf>
    <xf numFmtId="3" fontId="0" fillId="0" borderId="0" xfId="0" applyNumberFormat="1" applyFill="1" applyAlignment="1">
      <alignment horizontal="right"/>
    </xf>
    <xf numFmtId="2" fontId="0" fillId="0" borderId="0" xfId="0" applyNumberFormat="1" applyFill="1" applyAlignment="1">
      <alignment horizontal="right"/>
    </xf>
    <xf numFmtId="0" fontId="3" fillId="2" borderId="0" xfId="1" applyFill="1" applyAlignment="1">
      <alignment wrapText="1"/>
    </xf>
    <xf numFmtId="0" fontId="8" fillId="0" borderId="0" xfId="0" applyFont="1" applyFill="1" applyAlignment="1">
      <alignment wrapText="1"/>
    </xf>
    <xf numFmtId="0" fontId="7" fillId="0" borderId="0" xfId="0" applyFont="1" applyFill="1" applyAlignment="1">
      <alignment wrapText="1"/>
    </xf>
    <xf numFmtId="0" fontId="4" fillId="0" borderId="0" xfId="0" applyFont="1" applyFill="1" applyAlignment="1">
      <alignment wrapText="1"/>
    </xf>
    <xf numFmtId="3" fontId="9" fillId="0" borderId="0" xfId="0" applyNumberFormat="1" applyFont="1" applyFill="1" applyAlignment="1">
      <alignment wrapText="1"/>
    </xf>
    <xf numFmtId="0" fontId="0" fillId="0" borderId="0" xfId="0" applyAlignment="1"/>
    <xf numFmtId="0" fontId="3" fillId="10" borderId="0" xfId="1" applyFont="1" applyFill="1" applyAlignment="1"/>
    <xf numFmtId="0" fontId="0" fillId="0" borderId="0" xfId="0" applyFont="1"/>
    <xf numFmtId="0" fontId="1" fillId="7" borderId="0" xfId="0" applyFont="1" applyFill="1" applyAlignment="1"/>
    <xf numFmtId="14" fontId="0" fillId="10" borderId="0" xfId="0" applyNumberFormat="1" applyFont="1" applyFill="1" applyAlignment="1"/>
    <xf numFmtId="0" fontId="1" fillId="9" borderId="0" xfId="0" applyFont="1" applyFill="1" applyAlignment="1"/>
    <xf numFmtId="0" fontId="0" fillId="8" borderId="0" xfId="0" applyFont="1" applyFill="1" applyAlignment="1"/>
    <xf numFmtId="0" fontId="0" fillId="10" borderId="0" xfId="0" applyFont="1" applyFill="1" applyAlignment="1"/>
    <xf numFmtId="0" fontId="11" fillId="0" borderId="0" xfId="0" applyFont="1" applyAlignment="1"/>
    <xf numFmtId="0" fontId="0" fillId="9" borderId="0" xfId="0" applyFont="1" applyFill="1" applyAlignment="1">
      <alignment horizontal="right"/>
    </xf>
    <xf numFmtId="3" fontId="5" fillId="0" borderId="0" xfId="0" applyNumberFormat="1" applyFont="1" applyFill="1" applyAlignment="1">
      <alignment horizontal="right" wrapText="1"/>
    </xf>
    <xf numFmtId="0" fontId="3" fillId="2" borderId="0" xfId="1" applyFill="1"/>
    <xf numFmtId="0" fontId="6" fillId="0" borderId="0" xfId="0" applyFont="1" applyFill="1"/>
    <xf numFmtId="1" fontId="1" fillId="5" borderId="0" xfId="0" applyNumberFormat="1" applyFont="1" applyFill="1" applyAlignment="1">
      <alignment horizontal="center"/>
    </xf>
    <xf numFmtId="1" fontId="1" fillId="3" borderId="0" xfId="0" applyNumberFormat="1" applyFont="1" applyFill="1" applyAlignment="1">
      <alignment horizontal="center"/>
    </xf>
    <xf numFmtId="1" fontId="1" fillId="4" borderId="0" xfId="0" applyNumberFormat="1" applyFont="1" applyFill="1" applyAlignment="1">
      <alignment horizontal="center"/>
    </xf>
    <xf numFmtId="0" fontId="1" fillId="5" borderId="0" xfId="0" applyFont="1" applyFill="1" applyAlignment="1">
      <alignment horizontal="center"/>
    </xf>
    <xf numFmtId="0" fontId="1" fillId="3" borderId="0" xfId="0" applyFont="1" applyFill="1" applyAlignment="1">
      <alignment horizontal="center"/>
    </xf>
    <xf numFmtId="0" fontId="1" fillId="4" borderId="0" xfId="0" applyFont="1" applyFill="1" applyAlignment="1">
      <alignment horizontal="center"/>
    </xf>
    <xf numFmtId="0" fontId="0" fillId="0" borderId="0" xfId="0" applyFont="1" applyFill="1" applyAlignment="1">
      <alignment horizontal="right"/>
    </xf>
    <xf numFmtId="0" fontId="10" fillId="0" borderId="0" xfId="0" applyFont="1" applyFill="1" applyAlignment="1">
      <alignment wrapText="1"/>
    </xf>
    <xf numFmtId="0" fontId="10" fillId="0" borderId="0" xfId="0" applyFon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ameron.h.deal@vanderbilt.edu"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cdc.gov/nchs/nsfg/nsfg_questionnaires.htm" TargetMode="External"/><Relationship Id="rId21" Type="http://schemas.openxmlformats.org/officeDocument/2006/relationships/hyperlink" Target="https://addhealth.cpc.unc.edu/data/" TargetMode="External"/><Relationship Id="rId42" Type="http://schemas.openxmlformats.org/officeDocument/2006/relationships/hyperlink" Target="https://www.federalreserve.gov/econres/scfindex.htm" TargetMode="External"/><Relationship Id="rId47" Type="http://schemas.openxmlformats.org/officeDocument/2006/relationships/hyperlink" Target="https://www.federalreserve.gov/consumerscommunities/shed.htm" TargetMode="External"/><Relationship Id="rId63" Type="http://schemas.openxmlformats.org/officeDocument/2006/relationships/hyperlink" Target="https://divisionofresearch.kaiserpermanente.org/projects/memberhealthsurvey/aboutus" TargetMode="External"/><Relationship Id="rId68" Type="http://schemas.openxmlformats.org/officeDocument/2006/relationships/hyperlink" Target="https://journals.sagepub.com/doi/full/10.1177/1557988319849734" TargetMode="External"/><Relationship Id="rId84" Type="http://schemas.openxmlformats.org/officeDocument/2006/relationships/hyperlink" Target="https://www.tandfonline.com/doi/abs/10.1080/00224490903100579" TargetMode="External"/><Relationship Id="rId89" Type="http://schemas.openxmlformats.org/officeDocument/2006/relationships/hyperlink" Target="https://www.bls.gov/tus/data.htm" TargetMode="External"/><Relationship Id="rId16" Type="http://schemas.openxmlformats.org/officeDocument/2006/relationships/hyperlink" Target="https://www.icpsr.umich.edu/web/ICPSR/studies/6647" TargetMode="External"/><Relationship Id="rId107" Type="http://schemas.openxmlformats.org/officeDocument/2006/relationships/printerSettings" Target="../printerSettings/printerSettings2.bin"/><Relationship Id="rId11" Type="http://schemas.openxmlformats.org/officeDocument/2006/relationships/hyperlink" Target="https://www.cdc.gov/violenceprevention/datasources/index.html" TargetMode="External"/><Relationship Id="rId32" Type="http://schemas.openxmlformats.org/officeDocument/2006/relationships/hyperlink" Target="https://www.icpsr.umich.edu/web/HMCA/studies/6647/datadocumentation" TargetMode="External"/><Relationship Id="rId37" Type="http://schemas.openxmlformats.org/officeDocument/2006/relationships/hyperlink" Target="https://doi.apa.org/doiLanding?doi=10.1037%2Fh0080367" TargetMode="External"/><Relationship Id="rId53" Type="http://schemas.openxmlformats.org/officeDocument/2006/relationships/hyperlink" Target="https://www.tandfonline.com/doi/abs/10.1080/19359705.2012.753398" TargetMode="External"/><Relationship Id="rId58" Type="http://schemas.openxmlformats.org/officeDocument/2006/relationships/hyperlink" Target="https://pubmed.ncbi.nlm.nih.gov/26985623/" TargetMode="External"/><Relationship Id="rId74" Type="http://schemas.openxmlformats.org/officeDocument/2006/relationships/hyperlink" Target="https://onlinelibrary.wiley.com/doi/abs/10.1111/fare.12507" TargetMode="External"/><Relationship Id="rId79" Type="http://schemas.openxmlformats.org/officeDocument/2006/relationships/hyperlink" Target="https://www.sciencedirect.com/science/article/pii/S0272775719302791" TargetMode="External"/><Relationship Id="rId102" Type="http://schemas.openxmlformats.org/officeDocument/2006/relationships/hyperlink" Target="https://psycnet.apa.org/record/2016-42633-005" TargetMode="External"/><Relationship Id="rId5" Type="http://schemas.openxmlformats.org/officeDocument/2006/relationships/hyperlink" Target="http://gss.norc.org/" TargetMode="External"/><Relationship Id="rId90" Type="http://schemas.openxmlformats.org/officeDocument/2006/relationships/hyperlink" Target="https://simba.isr.umich.edu/default.aspx" TargetMode="External"/><Relationship Id="rId95" Type="http://schemas.openxmlformats.org/officeDocument/2006/relationships/hyperlink" Target="https://www.cdc.gov/tobacco/data_statistics/surveys/nats/index.htm" TargetMode="External"/><Relationship Id="rId22" Type="http://schemas.openxmlformats.org/officeDocument/2006/relationships/hyperlink" Target="https://www.cdc.gov/brfss/annual_data/annual_data.htm" TargetMode="External"/><Relationship Id="rId27" Type="http://schemas.openxmlformats.org/officeDocument/2006/relationships/hyperlink" Target="https://www.norc.org/Research/Projects/Pages/national-social-life-health-and-aging-project.aspx" TargetMode="External"/><Relationship Id="rId43" Type="http://schemas.openxmlformats.org/officeDocument/2006/relationships/hyperlink" Target="https://nces.ed.gov/surveys/hsls09/hsls09_data.asp" TargetMode="External"/><Relationship Id="rId48" Type="http://schemas.openxmlformats.org/officeDocument/2006/relationships/hyperlink" Target="https://www.federalreserve.gov/consumerscommunities/shed_data.htm" TargetMode="External"/><Relationship Id="rId64" Type="http://schemas.openxmlformats.org/officeDocument/2006/relationships/hyperlink" Target="http://midus.wisc.edu/" TargetMode="External"/><Relationship Id="rId69" Type="http://schemas.openxmlformats.org/officeDocument/2006/relationships/hyperlink" Target="https://pubmed.ncbi.nlm.nih.gov/10751048/" TargetMode="External"/><Relationship Id="rId80" Type="http://schemas.openxmlformats.org/officeDocument/2006/relationships/hyperlink" Target="https://link.springer.com/article/10.1007/s11150-007-9027-9" TargetMode="External"/><Relationship Id="rId85" Type="http://schemas.openxmlformats.org/officeDocument/2006/relationships/hyperlink" Target="https://www.cambridge.org/core/journals/public-health-nutrition/article/sexual-orientation-and-food-insecurity-findings-from-the-new-york-city-community-health-survey/A69B3DF4C315212FB3D78DC6A7EE3CB5" TargetMode="External"/><Relationship Id="rId12" Type="http://schemas.openxmlformats.org/officeDocument/2006/relationships/hyperlink" Target="http://www.lgbtdata.com/uploads/1/0/8/8/10884149/ds025_vaws_report.pdf" TargetMode="External"/><Relationship Id="rId17" Type="http://schemas.openxmlformats.org/officeDocument/2006/relationships/hyperlink" Target="https://www.samhsa.gov/data/data-we-collect/n-ssats-national-survey-substance-abuse-treatment-services" TargetMode="External"/><Relationship Id="rId33" Type="http://schemas.openxmlformats.org/officeDocument/2006/relationships/hyperlink" Target="https://www.datafiles.samhsa.gov/study-dataset/national-survey-substance-abuse-treatment-services-2019-n-ssats-2019-ds0001-nid18961" TargetMode="External"/><Relationship Id="rId38" Type="http://schemas.openxmlformats.org/officeDocument/2006/relationships/hyperlink" Target="https://www.icpsr.umich.edu/web/NAHDAP/studies/36498/datadocumentation" TargetMode="External"/><Relationship Id="rId59" Type="http://schemas.openxmlformats.org/officeDocument/2006/relationships/hyperlink" Target="https://www.sciencedirect.com/science/article/abs/pii/S1064748118306146" TargetMode="External"/><Relationship Id="rId103" Type="http://schemas.openxmlformats.org/officeDocument/2006/relationships/hyperlink" Target="https://lgbtq-economics.org/wp-content/uploads/2021/06/The-Economic-Well-Being-of-LGBT-Adults-in-2019-Final-1.pdf" TargetMode="External"/><Relationship Id="rId20" Type="http://schemas.openxmlformats.org/officeDocument/2006/relationships/hyperlink" Target="https://pathstudyinfo.nih.gov/UI/HomeMobile.aspx" TargetMode="External"/><Relationship Id="rId41" Type="http://schemas.openxmlformats.org/officeDocument/2006/relationships/hyperlink" Target="https://www.federalreserve.gov/econres/scfindex.htm" TargetMode="External"/><Relationship Id="rId54" Type="http://schemas.openxmlformats.org/officeDocument/2006/relationships/hyperlink" Target="https://www.nber.org/papers/w24651" TargetMode="External"/><Relationship Id="rId62" Type="http://schemas.openxmlformats.org/officeDocument/2006/relationships/hyperlink" Target="https://www.ncbi.nlm.nih.gov/pmc/articles/PMC7440203/" TargetMode="External"/><Relationship Id="rId70" Type="http://schemas.openxmlformats.org/officeDocument/2006/relationships/hyperlink" Target="https://pubmed.ncbi.nlm.nih.gov/11031391/" TargetMode="External"/><Relationship Id="rId75" Type="http://schemas.openxmlformats.org/officeDocument/2006/relationships/hyperlink" Target="https://www.sciencedirect.com/science/article/abs/pii/S2212267216311959" TargetMode="External"/><Relationship Id="rId83" Type="http://schemas.openxmlformats.org/officeDocument/2006/relationships/hyperlink" Target="https://www.sciencedirect.com/science/article/pii/S0306460317302137" TargetMode="External"/><Relationship Id="rId88" Type="http://schemas.openxmlformats.org/officeDocument/2006/relationships/hyperlink" Target="https://www.bls.gov/tus/" TargetMode="External"/><Relationship Id="rId91" Type="http://schemas.openxmlformats.org/officeDocument/2006/relationships/hyperlink" Target="https://simba.isr.umich.edu/default.aspx" TargetMode="External"/><Relationship Id="rId96" Type="http://schemas.openxmlformats.org/officeDocument/2006/relationships/hyperlink" Target="https://www.icpsr.umich.edu/web/ICPSR/studies/20240/datadocumentation" TargetMode="External"/><Relationship Id="rId1" Type="http://schemas.openxmlformats.org/officeDocument/2006/relationships/hyperlink" Target="http://census.gov/acs" TargetMode="External"/><Relationship Id="rId6" Type="http://schemas.openxmlformats.org/officeDocument/2006/relationships/hyperlink" Target="https://www.cdc.gov/nchs/nhanes/index.htm" TargetMode="External"/><Relationship Id="rId15" Type="http://schemas.openxmlformats.org/officeDocument/2006/relationships/hyperlink" Target="http://arg.org/center/national-alcohol-surveys/" TargetMode="External"/><Relationship Id="rId23" Type="http://schemas.openxmlformats.org/officeDocument/2006/relationships/hyperlink" Target="https://www.niaaa.nih.gov/research/nesarc-iii" TargetMode="External"/><Relationship Id="rId28" Type="http://schemas.openxmlformats.org/officeDocument/2006/relationships/hyperlink" Target="https://www.cdc.gov/healthyyouth/data/yrbs/data.htm" TargetMode="External"/><Relationship Id="rId36" Type="http://schemas.openxmlformats.org/officeDocument/2006/relationships/hyperlink" Target="https://www.kff.org/wp-content/uploads/2013/01/new-surveys-on-experiences-of-lesbians-gays-and-bisexuals-and-the-public-s-views-related-to-sexual-orientation-chart-pack.pdf" TargetMode="External"/><Relationship Id="rId49" Type="http://schemas.openxmlformats.org/officeDocument/2006/relationships/hyperlink" Target="https://psidonline.isr.umich.edu/" TargetMode="External"/><Relationship Id="rId57" Type="http://schemas.openxmlformats.org/officeDocument/2006/relationships/hyperlink" Target="https://pubmed.ncbi.nlm.nih.gov/30916580/" TargetMode="External"/><Relationship Id="rId106" Type="http://schemas.openxmlformats.org/officeDocument/2006/relationships/hyperlink" Target="https://www.liebertpub.com/doi/abs/10.1089/154099903321154130" TargetMode="External"/><Relationship Id="rId10" Type="http://schemas.openxmlformats.org/officeDocument/2006/relationships/hyperlink" Target="https://www.cdc.gov/healthyyouth/data/yrbs/index.htm" TargetMode="External"/><Relationship Id="rId31" Type="http://schemas.openxmlformats.org/officeDocument/2006/relationships/hyperlink" Target="https://arg.org/nas-datasets/" TargetMode="External"/><Relationship Id="rId44" Type="http://schemas.openxmlformats.org/officeDocument/2006/relationships/hyperlink" Target="https://nces.ed.gov/OnlineCodebook/Session/Codebook/55ecc8cf-d8e5-4d67-a696-3c4492574b75" TargetMode="External"/><Relationship Id="rId52" Type="http://schemas.openxmlformats.org/officeDocument/2006/relationships/hyperlink" Target="https://www.tandfonline.com/doi/full/10.1080/13545701.2018.1441533" TargetMode="External"/><Relationship Id="rId60" Type="http://schemas.openxmlformats.org/officeDocument/2006/relationships/hyperlink" Target="https://www.liebertpub.com/doi/abs/10.1089/lgbt.2018.0036" TargetMode="External"/><Relationship Id="rId65" Type="http://schemas.openxmlformats.org/officeDocument/2006/relationships/hyperlink" Target="https://www.cdc.gov/tobacco/data_statistics/surveys/nats/index.htm" TargetMode="External"/><Relationship Id="rId73" Type="http://schemas.openxmlformats.org/officeDocument/2006/relationships/hyperlink" Target="https://onlinelibrary.wiley.com/doi/abs/10.1111/1475-6773.13559" TargetMode="External"/><Relationship Id="rId78" Type="http://schemas.openxmlformats.org/officeDocument/2006/relationships/hyperlink" Target="https://www.liebertpub.com/doi/abs/10.1089/lgbt.2017.0175" TargetMode="External"/><Relationship Id="rId81" Type="http://schemas.openxmlformats.org/officeDocument/2006/relationships/hyperlink" Target="https://link.springer.com/article/10.1007/s11150-019-09454-1" TargetMode="External"/><Relationship Id="rId86" Type="http://schemas.openxmlformats.org/officeDocument/2006/relationships/hyperlink" Target="https://books.google.com/books?hl=en&amp;lr=&amp;id=_f9KDwAAQBAJ&amp;oi=fnd&amp;pg=PA1&amp;dq=%22united+states+census%22+AND+same-sex&amp;ots=jcguyyWdDk&amp;sig=9odSV-Fv4uX9jrQ-4D-0oCcGx7I" TargetMode="External"/><Relationship Id="rId94" Type="http://schemas.openxmlformats.org/officeDocument/2006/relationships/hyperlink" Target="http://midus.wisc.edu/data/index.php" TargetMode="External"/><Relationship Id="rId99" Type="http://schemas.openxmlformats.org/officeDocument/2006/relationships/hyperlink" Target="https://journals.sagepub.com/doi/full/10.3102/0013189X14534297" TargetMode="External"/><Relationship Id="rId101" Type="http://schemas.openxmlformats.org/officeDocument/2006/relationships/hyperlink" Target="https://education.mn.gov/mde/dse/health/mss/" TargetMode="External"/><Relationship Id="rId4" Type="http://schemas.openxmlformats.org/officeDocument/2006/relationships/hyperlink" Target="https://www.census.gov/programs-surveys/cps.html" TargetMode="External"/><Relationship Id="rId9" Type="http://schemas.openxmlformats.org/officeDocument/2006/relationships/hyperlink" Target="http://www.norc.org/Research/Projects/Pages/national-social-life-health-and-aging-project.aspx" TargetMode="External"/><Relationship Id="rId13" Type="http://schemas.openxmlformats.org/officeDocument/2006/relationships/hyperlink" Target="https://nsduhweb.rti.org/respweb/homepage.cfm" TargetMode="External"/><Relationship Id="rId18" Type="http://schemas.openxmlformats.org/officeDocument/2006/relationships/hyperlink" Target="http://healthpolicy.ucla.edu/chis/Pages/default.aspx" TargetMode="External"/><Relationship Id="rId39" Type="http://schemas.openxmlformats.org/officeDocument/2006/relationships/hyperlink" Target="https://www.kff.org/wp-content/uploads/2013/01/new-surveys-on-experiences-of-lesbians-gays-and-bisexuals-and-the-public-s-views-related-to-sexual-orientation-chart-pack.pdf" TargetMode="External"/><Relationship Id="rId34" Type="http://schemas.openxmlformats.org/officeDocument/2006/relationships/hyperlink" Target="http://healthpolicy.ucla.edu/chis/data/Pages/GetCHISData.aspx" TargetMode="External"/><Relationship Id="rId50" Type="http://schemas.openxmlformats.org/officeDocument/2006/relationships/hyperlink" Target="https://psidonline.isr.umich.edu/" TargetMode="External"/><Relationship Id="rId55" Type="http://schemas.openxmlformats.org/officeDocument/2006/relationships/hyperlink" Target="https://journals.sagepub.com/doi/10.1177/0731121419849100" TargetMode="External"/><Relationship Id="rId76" Type="http://schemas.openxmlformats.org/officeDocument/2006/relationships/hyperlink" Target="https://www.sciencedirect.com/science/article/abs/pii/S1054139X04001612" TargetMode="External"/><Relationship Id="rId97" Type="http://schemas.openxmlformats.org/officeDocument/2006/relationships/hyperlink" Target="https://www1.nyc.gov/site/doh/data/data-sets/community-health-survey-public-use-data.page" TargetMode="External"/><Relationship Id="rId104" Type="http://schemas.openxmlformats.org/officeDocument/2006/relationships/hyperlink" Target="https://pubmed.ncbi.nlm.nih.gov/30461583/" TargetMode="External"/><Relationship Id="rId7" Type="http://schemas.openxmlformats.org/officeDocument/2006/relationships/hyperlink" Target="https://www.cdc.gov/nchs/nhis/index.htm" TargetMode="External"/><Relationship Id="rId71" Type="http://schemas.openxmlformats.org/officeDocument/2006/relationships/hyperlink" Target="https://www.sciencedirect.com/science/article/abs/pii/S0376871616000508" TargetMode="External"/><Relationship Id="rId92" Type="http://schemas.openxmlformats.org/officeDocument/2006/relationships/hyperlink" Target="https://divisionofresearch.kaiserpermanente.org/projects/memberhealthsurvey/Pages/surveyresults.aspx" TargetMode="External"/><Relationship Id="rId2" Type="http://schemas.openxmlformats.org/officeDocument/2006/relationships/hyperlink" Target="http://cpc.unc.edu/projects/addhealth" TargetMode="External"/><Relationship Id="rId29" Type="http://schemas.openxmlformats.org/officeDocument/2006/relationships/hyperlink" Target="https://www.ojp.gov/pdffiles1/nij/183781.pdf" TargetMode="External"/><Relationship Id="rId24" Type="http://schemas.openxmlformats.org/officeDocument/2006/relationships/hyperlink" Target="https://www.cdc.gov/nchs/data_access/ftp_data.htm" TargetMode="External"/><Relationship Id="rId40" Type="http://schemas.openxmlformats.org/officeDocument/2006/relationships/hyperlink" Target="https://doi.apa.org/doiLanding?doi=10.1037%2Fh0080367" TargetMode="External"/><Relationship Id="rId45" Type="http://schemas.openxmlformats.org/officeDocument/2006/relationships/hyperlink" Target="https://calschls.org/reports-data/" TargetMode="External"/><Relationship Id="rId66" Type="http://schemas.openxmlformats.org/officeDocument/2006/relationships/hyperlink" Target="https://www.massgeneral.org/mongan-institute/centers/dru/research/past/nlaas" TargetMode="External"/><Relationship Id="rId87" Type="http://schemas.openxmlformats.org/officeDocument/2006/relationships/hyperlink" Target="https://read.dukeupress.edu/demography/article-abstract/doi/10.1215/00703370-9162213/173261" TargetMode="External"/><Relationship Id="rId61" Type="http://schemas.openxmlformats.org/officeDocument/2006/relationships/hyperlink" Target="https://academic.oup.com/innovateage/article/1/suppl_1/364/3898155" TargetMode="External"/><Relationship Id="rId82" Type="http://schemas.openxmlformats.org/officeDocument/2006/relationships/hyperlink" Target="https://www.tandfonline.com/doi/abs/10.1080/00918360903054277" TargetMode="External"/><Relationship Id="rId19" Type="http://schemas.openxmlformats.org/officeDocument/2006/relationships/hyperlink" Target="https://www.nurseshealthstudy.org/" TargetMode="External"/><Relationship Id="rId14" Type="http://schemas.openxmlformats.org/officeDocument/2006/relationships/hyperlink" Target="https://www.whi.org/page/about-whi" TargetMode="External"/><Relationship Id="rId30" Type="http://schemas.openxmlformats.org/officeDocument/2006/relationships/hyperlink" Target="https://www.whi.org/page/working-with-whi-data" TargetMode="External"/><Relationship Id="rId35" Type="http://schemas.openxmlformats.org/officeDocument/2006/relationships/hyperlink" Target="https://www.nurseshealthstudy.org/participants/questionnaires" TargetMode="External"/><Relationship Id="rId56" Type="http://schemas.openxmlformats.org/officeDocument/2006/relationships/hyperlink" Target="https://www.ncbi.nlm.nih.gov/pmc/articles/PMC5661858/" TargetMode="External"/><Relationship Id="rId77" Type="http://schemas.openxmlformats.org/officeDocument/2006/relationships/hyperlink" Target="https://www.sciencedirect.com/science/article/abs/pii/S1054139X04001612" TargetMode="External"/><Relationship Id="rId100" Type="http://schemas.openxmlformats.org/officeDocument/2006/relationships/hyperlink" Target="https://education.mn.gov/mde/dse/health/mss/" TargetMode="External"/><Relationship Id="rId105" Type="http://schemas.openxmlformats.org/officeDocument/2006/relationships/hyperlink" Target="http://lapublichealth.org/ha/hasurveyintro.htm" TargetMode="External"/><Relationship Id="rId8" Type="http://schemas.openxmlformats.org/officeDocument/2006/relationships/hyperlink" Target="https://www.cdc.gov/nchs/nsfg/index.htm" TargetMode="External"/><Relationship Id="rId51" Type="http://schemas.openxmlformats.org/officeDocument/2006/relationships/hyperlink" Target="https://www.census.gov/programs-surveys/ahs.html" TargetMode="External"/><Relationship Id="rId72" Type="http://schemas.openxmlformats.org/officeDocument/2006/relationships/hyperlink" Target="https://link.springer.com/article/10.1007/s10508-017-1025-2" TargetMode="External"/><Relationship Id="rId93" Type="http://schemas.openxmlformats.org/officeDocument/2006/relationships/hyperlink" Target="http://publichealth.lacounty.gov/ha/hasurveyintro.htm" TargetMode="External"/><Relationship Id="rId98" Type="http://schemas.openxmlformats.org/officeDocument/2006/relationships/hyperlink" Target="https://www.cdc.gov/brfss/index.html" TargetMode="External"/><Relationship Id="rId3" Type="http://schemas.openxmlformats.org/officeDocument/2006/relationships/hyperlink" Target="https://www.census.gov/" TargetMode="External"/><Relationship Id="rId25" Type="http://schemas.openxmlformats.org/officeDocument/2006/relationships/hyperlink" Target="https://www.datafiles.samhsa.gov/study-series/national-survey-drug-use-and-health-nsduh-nid13517" TargetMode="External"/><Relationship Id="rId46" Type="http://schemas.openxmlformats.org/officeDocument/2006/relationships/hyperlink" Target="https://calschls.org/reports-data/" TargetMode="External"/><Relationship Id="rId67" Type="http://schemas.openxmlformats.org/officeDocument/2006/relationships/hyperlink" Target="https://www1.nyc.gov/site/doh/data/data-sets/community-health-survey.page"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opendata.cbs.nl/statline/portal.html?_la=en&amp;_catalog=CBS" TargetMode="External"/><Relationship Id="rId18" Type="http://schemas.openxmlformats.org/officeDocument/2006/relationships/hyperlink" Target="https://ec.europa.eu/eurostat/web/microdata/european-union-statistics-on-income-and-living-conditions" TargetMode="External"/><Relationship Id="rId26" Type="http://schemas.openxmlformats.org/officeDocument/2006/relationships/hyperlink" Target="https://onlinelibrary.wiley.com/doi/full/10.1002/soej.12181?casa_token=BxY6lwt3azYAAAAA%3A6m-gu4EhS73S1pCtZpDC33AX2FdN22lT0raswROgft0d5s0ZDgnDGtFkASshk7aFas4AEcW5z7uTW7c" TargetMode="External"/><Relationship Id="rId3" Type="http://schemas.openxmlformats.org/officeDocument/2006/relationships/hyperlink" Target="https://www.ons.gov.uk/employmentandlabourmarket/peopleinwork/employmentandemployeetypes/methodologies/annualpopulationsurveyapsqmi" TargetMode="External"/><Relationship Id="rId21" Type="http://schemas.openxmlformats.org/officeDocument/2006/relationships/hyperlink" Target="https://www150.statcan.gc.ca/n1/en/type/data" TargetMode="External"/><Relationship Id="rId34" Type="http://schemas.openxmlformats.org/officeDocument/2006/relationships/hyperlink" Target="https://link.springer.com/article/10.1007/s11150-008-9034-5" TargetMode="External"/><Relationship Id="rId7" Type="http://schemas.openxmlformats.org/officeDocument/2006/relationships/hyperlink" Target="https://www.europeansocialsurvey.org/" TargetMode="External"/><Relationship Id="rId12" Type="http://schemas.openxmlformats.org/officeDocument/2006/relationships/hyperlink" Target="https://en.datachile.io/about/data" TargetMode="External"/><Relationship Id="rId17" Type="http://schemas.openxmlformats.org/officeDocument/2006/relationships/hyperlink" Target="https://www.alswh.org.au/" TargetMode="External"/><Relationship Id="rId25" Type="http://schemas.openxmlformats.org/officeDocument/2006/relationships/hyperlink" Target="https://www.sciencedirect.com/science/article/pii/S0165176519301466?casa_token=uf4kDDnSBawAAAAA:Ic5LeEGfcu6qnITd-LGu9SUOyBBcHDMzYdjvQCNdH_jA6Qtd8waWg4tXeaixYTUTyf1mZkRTkw" TargetMode="External"/><Relationship Id="rId33" Type="http://schemas.openxmlformats.org/officeDocument/2006/relationships/hyperlink" Target="https://journals.lww.com/aidsonline/Fulltext/2021/04010/Increasing_preexposure_prophylaxis_use_and__net.15.aspx" TargetMode="External"/><Relationship Id="rId2" Type="http://schemas.openxmlformats.org/officeDocument/2006/relationships/hyperlink" Target="https://www.ons.gov.uk/peoplepopulationandcommunity/culturalidentity/sexuality/datasets/sexualidentitycomparisonihsandaps" TargetMode="External"/><Relationship Id="rId16" Type="http://schemas.openxmlformats.org/officeDocument/2006/relationships/hyperlink" Target="https://www.arts.unsw.edu.au/csrh/our-projects/gay-community-periodic-surveys" TargetMode="External"/><Relationship Id="rId20" Type="http://schemas.openxmlformats.org/officeDocument/2006/relationships/hyperlink" Target="https://www.statcan.gc.ca/eng/survey/household/3226" TargetMode="External"/><Relationship Id="rId29" Type="http://schemas.openxmlformats.org/officeDocument/2006/relationships/hyperlink" Target="https://www.europeansocialsurvey.org/data/round-index.html" TargetMode="External"/><Relationship Id="rId1" Type="http://schemas.openxmlformats.org/officeDocument/2006/relationships/hyperlink" Target="https://www12.statcan.gc.ca/census-recensement/index-eng.cfm" TargetMode="External"/><Relationship Id="rId6" Type="http://schemas.openxmlformats.org/officeDocument/2006/relationships/hyperlink" Target="http://observatorio.ministeriodesarrollosocial.gob.cl/casen/casen_obj.php" TargetMode="External"/><Relationship Id="rId11" Type="http://schemas.openxmlformats.org/officeDocument/2006/relationships/hyperlink" Target="https://dataverse.ada.edu.au/dataverse/ncld" TargetMode="External"/><Relationship Id="rId24" Type="http://schemas.openxmlformats.org/officeDocument/2006/relationships/hyperlink" Target="https://www.nomisweb.co.uk/datasets/apsnew" TargetMode="External"/><Relationship Id="rId32" Type="http://schemas.openxmlformats.org/officeDocument/2006/relationships/hyperlink" Target="https://www.liebertpub.com/doi/pdfplus/10.1089/lgbt.2019.0285" TargetMode="External"/><Relationship Id="rId5" Type="http://schemas.openxmlformats.org/officeDocument/2006/relationships/hyperlink" Target="https://melbourneinstitute.unimelb.edu.au/hilda" TargetMode="External"/><Relationship Id="rId15" Type="http://schemas.openxmlformats.org/officeDocument/2006/relationships/hyperlink" Target="https://www.abs.gov.au/census" TargetMode="External"/><Relationship Id="rId23" Type="http://schemas.openxmlformats.org/officeDocument/2006/relationships/hyperlink" Target="https://doi.org/10.1177/0950017019873265" TargetMode="External"/><Relationship Id="rId28" Type="http://schemas.openxmlformats.org/officeDocument/2006/relationships/hyperlink" Target="https://www.tandfonline.com/doi/abs/10.1080/13501763.2020.1804987" TargetMode="External"/><Relationship Id="rId10" Type="http://schemas.openxmlformats.org/officeDocument/2006/relationships/hyperlink" Target="https://www.nomisweb.co.uk/census/2011" TargetMode="External"/><Relationship Id="rId19" Type="http://schemas.openxmlformats.org/officeDocument/2006/relationships/hyperlink" Target="https://ec.europa.eu/eurostat/web/microdata/statistics-on-income-and-living-conditions" TargetMode="External"/><Relationship Id="rId31" Type="http://schemas.openxmlformats.org/officeDocument/2006/relationships/hyperlink" Target="https://growingupinaustralia.gov.au/data-and-documentation/accessing-lsac-data" TargetMode="External"/><Relationship Id="rId4" Type="http://schemas.openxmlformats.org/officeDocument/2006/relationships/hyperlink" Target="https://www.ons.gov.uk/census" TargetMode="External"/><Relationship Id="rId9" Type="http://schemas.openxmlformats.org/officeDocument/2006/relationships/hyperlink" Target="https://www12.statcan.gc.ca/census-recensement/2016/dp-pd/index-eng.cfm" TargetMode="External"/><Relationship Id="rId14" Type="http://schemas.openxmlformats.org/officeDocument/2006/relationships/hyperlink" Target="https://growingupinaustralia.gov.au/" TargetMode="External"/><Relationship Id="rId22" Type="http://schemas.openxmlformats.org/officeDocument/2006/relationships/hyperlink" Target="https://www12.statcan.gc.ca/census-recensement/2016/as-sa/98-200-x/2016007/98-200-x2016007-eng.cfm" TargetMode="External"/><Relationship Id="rId27" Type="http://schemas.openxmlformats.org/officeDocument/2006/relationships/hyperlink" Target="https://melbourneinstitute.unimelb.edu.au/hilda/for-data-users" TargetMode="External"/><Relationship Id="rId30" Type="http://schemas.openxmlformats.org/officeDocument/2006/relationships/hyperlink" Target="https://doi.org/10.1016/j.euroecorev.2017.12.006" TargetMode="External"/><Relationship Id="rId35" Type="http://schemas.openxmlformats.org/officeDocument/2006/relationships/printerSettings" Target="../printerSettings/printerSettings3.bin"/><Relationship Id="rId8" Type="http://schemas.openxmlformats.org/officeDocument/2006/relationships/hyperlink" Target="https://www.cbs.nl/en-g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04FA2-F6D3-4479-BAB8-3EE2B163A24E}">
  <dimension ref="A1:C9"/>
  <sheetViews>
    <sheetView workbookViewId="0">
      <selection activeCell="B6" sqref="B6"/>
    </sheetView>
  </sheetViews>
  <sheetFormatPr defaultRowHeight="15.75" x14ac:dyDescent="0.5"/>
  <cols>
    <col min="1" max="1" width="38.9375" style="63" customWidth="1"/>
    <col min="2" max="2" width="37.0625" style="63" customWidth="1"/>
    <col min="3" max="3" width="89" style="63" customWidth="1"/>
  </cols>
  <sheetData>
    <row r="1" spans="1:3" s="61" customFormat="1" x14ac:dyDescent="0.5">
      <c r="A1" s="64" t="s">
        <v>428</v>
      </c>
      <c r="B1" s="65" t="s">
        <v>434</v>
      </c>
      <c r="C1" s="65"/>
    </row>
    <row r="2" spans="1:3" s="61" customFormat="1" x14ac:dyDescent="0.5">
      <c r="A2" s="66" t="s">
        <v>444</v>
      </c>
      <c r="B2" s="67" t="s">
        <v>445</v>
      </c>
      <c r="C2" s="67"/>
    </row>
    <row r="3" spans="1:3" s="61" customFormat="1" x14ac:dyDescent="0.5">
      <c r="A3" s="66" t="s">
        <v>435</v>
      </c>
      <c r="B3" s="65" t="s">
        <v>446</v>
      </c>
      <c r="C3" s="68"/>
    </row>
    <row r="4" spans="1:3" s="61" customFormat="1" x14ac:dyDescent="0.5">
      <c r="A4" s="66" t="s">
        <v>429</v>
      </c>
      <c r="B4" s="67" t="s">
        <v>436</v>
      </c>
      <c r="C4" s="67"/>
    </row>
    <row r="5" spans="1:3" s="61" customFormat="1" x14ac:dyDescent="0.5">
      <c r="A5" s="66" t="s">
        <v>430</v>
      </c>
      <c r="B5" s="62" t="s">
        <v>437</v>
      </c>
      <c r="C5" s="68"/>
    </row>
    <row r="6" spans="1:3" s="61" customFormat="1" x14ac:dyDescent="0.5">
      <c r="A6" s="66" t="s">
        <v>443</v>
      </c>
      <c r="B6" s="67" t="s">
        <v>439</v>
      </c>
      <c r="C6" s="67"/>
    </row>
    <row r="7" spans="1:3" s="61" customFormat="1" x14ac:dyDescent="0.5">
      <c r="A7" s="64" t="s">
        <v>431</v>
      </c>
      <c r="B7" s="69" t="s">
        <v>432</v>
      </c>
      <c r="C7" s="69" t="s">
        <v>433</v>
      </c>
    </row>
    <row r="8" spans="1:3" s="61" customFormat="1" x14ac:dyDescent="0.5">
      <c r="A8" s="70">
        <v>1</v>
      </c>
      <c r="B8" s="67" t="s">
        <v>438</v>
      </c>
      <c r="C8" s="67" t="s">
        <v>441</v>
      </c>
    </row>
    <row r="9" spans="1:3" s="61" customFormat="1" x14ac:dyDescent="0.5">
      <c r="A9" s="70">
        <v>2</v>
      </c>
      <c r="B9" s="68" t="s">
        <v>440</v>
      </c>
      <c r="C9" s="68" t="s">
        <v>442</v>
      </c>
    </row>
  </sheetData>
  <hyperlinks>
    <hyperlink ref="B5" r:id="rId1" xr:uid="{83DFB7B6-9B42-4E89-BA24-14232AFA7747}"/>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1"/>
  <sheetViews>
    <sheetView zoomScaleNormal="100" workbookViewId="0">
      <pane xSplit="1" ySplit="2" topLeftCell="AC3" activePane="bottomRight" state="frozen"/>
      <selection pane="topRight" activeCell="B1" sqref="B1"/>
      <selection pane="bottomLeft" activeCell="A3" sqref="A3"/>
      <selection pane="bottomRight" activeCell="B41" sqref="B41"/>
    </sheetView>
  </sheetViews>
  <sheetFormatPr defaultColWidth="10.875" defaultRowHeight="15.75" x14ac:dyDescent="0.5"/>
  <cols>
    <col min="1" max="1" width="39" style="1" customWidth="1"/>
    <col min="2" max="2" width="24.875" style="1" customWidth="1"/>
    <col min="3" max="3" width="31" style="1" customWidth="1"/>
    <col min="4" max="4" width="19.5" style="1" customWidth="1"/>
    <col min="5" max="5" width="31.375" style="1" customWidth="1"/>
    <col min="6" max="6" width="17.5" style="1" customWidth="1"/>
    <col min="7" max="7" width="20.625" style="1" customWidth="1"/>
    <col min="8" max="8" width="25.625" style="1" customWidth="1"/>
    <col min="9" max="9" width="10.875" style="41"/>
    <col min="10" max="10" width="15.5" style="41" customWidth="1"/>
    <col min="11" max="11" width="13.875" style="41" customWidth="1"/>
    <col min="12" max="12" width="12.5" style="41" customWidth="1"/>
    <col min="13" max="14" width="10.875" style="41"/>
    <col min="15" max="15" width="17.625" customWidth="1"/>
    <col min="16" max="16" width="22.875" style="10" customWidth="1"/>
    <col min="17" max="17" width="20.5" customWidth="1"/>
    <col min="18" max="18" width="16.875" style="30" customWidth="1"/>
    <col min="19" max="19" width="15.125" style="30" customWidth="1"/>
    <col min="20" max="20" width="13.625" style="30" customWidth="1"/>
    <col min="21" max="22" width="10.875" style="30"/>
    <col min="23" max="23" width="11.875" style="30" customWidth="1"/>
    <col min="24" max="24" width="15" style="30" customWidth="1"/>
    <col min="25" max="25" width="10.875" style="30"/>
    <col min="26" max="26" width="11.625" style="30" customWidth="1"/>
    <col min="27" max="27" width="16" style="1" customWidth="1"/>
    <col min="28" max="28" width="38.125" style="1" customWidth="1"/>
    <col min="29" max="29" width="44" style="1" customWidth="1"/>
    <col min="30" max="30" width="43.875" style="47" customWidth="1"/>
    <col min="31" max="31" width="31" style="1" customWidth="1"/>
  </cols>
  <sheetData>
    <row r="1" spans="1:39" x14ac:dyDescent="0.5">
      <c r="I1" s="74" t="s">
        <v>8</v>
      </c>
      <c r="J1" s="74"/>
      <c r="K1" s="74"/>
      <c r="L1" s="74"/>
      <c r="M1" s="74"/>
      <c r="N1" s="74"/>
      <c r="T1" s="75" t="s">
        <v>20</v>
      </c>
      <c r="U1" s="75"/>
      <c r="V1" s="75"/>
      <c r="W1" s="75"/>
      <c r="X1" s="76" t="s">
        <v>25</v>
      </c>
      <c r="Y1" s="76"/>
      <c r="Z1" s="76"/>
      <c r="AA1" s="15"/>
      <c r="AD1" s="43"/>
      <c r="AE1" s="28"/>
      <c r="AF1" s="4"/>
      <c r="AG1" s="4"/>
      <c r="AH1" s="4"/>
      <c r="AI1" s="4"/>
      <c r="AJ1" s="4"/>
      <c r="AK1" s="4"/>
      <c r="AL1" s="4"/>
      <c r="AM1" s="4"/>
    </row>
    <row r="2" spans="1:39" x14ac:dyDescent="0.5">
      <c r="A2" s="3" t="s">
        <v>2</v>
      </c>
      <c r="B2" s="3" t="s">
        <v>0</v>
      </c>
      <c r="C2" s="3" t="s">
        <v>5</v>
      </c>
      <c r="D2" s="3" t="s">
        <v>1</v>
      </c>
      <c r="E2" s="3" t="s">
        <v>7</v>
      </c>
      <c r="F2" s="3" t="s">
        <v>3</v>
      </c>
      <c r="G2" s="3" t="s">
        <v>4</v>
      </c>
      <c r="H2" s="3" t="s">
        <v>6</v>
      </c>
      <c r="I2" s="40" t="s">
        <v>9</v>
      </c>
      <c r="J2" s="40" t="s">
        <v>10</v>
      </c>
      <c r="K2" s="40" t="s">
        <v>11</v>
      </c>
      <c r="L2" s="40" t="s">
        <v>12</v>
      </c>
      <c r="M2" s="40" t="s">
        <v>13</v>
      </c>
      <c r="N2" s="40" t="s">
        <v>14</v>
      </c>
      <c r="O2" s="5" t="s">
        <v>15</v>
      </c>
      <c r="P2" s="39" t="s">
        <v>348</v>
      </c>
      <c r="Q2" s="5" t="s">
        <v>360</v>
      </c>
      <c r="R2" s="31" t="s">
        <v>19</v>
      </c>
      <c r="S2" s="31" t="s">
        <v>18</v>
      </c>
      <c r="T2" s="32" t="s">
        <v>21</v>
      </c>
      <c r="U2" s="32" t="s">
        <v>22</v>
      </c>
      <c r="V2" s="32" t="s">
        <v>23</v>
      </c>
      <c r="W2" s="32" t="s">
        <v>24</v>
      </c>
      <c r="X2" s="33" t="s">
        <v>332</v>
      </c>
      <c r="Y2" s="33" t="s">
        <v>22</v>
      </c>
      <c r="Z2" s="33" t="s">
        <v>26</v>
      </c>
      <c r="AA2" s="3" t="s">
        <v>179</v>
      </c>
      <c r="AB2" s="3" t="s">
        <v>178</v>
      </c>
      <c r="AC2" s="3" t="s">
        <v>76</v>
      </c>
      <c r="AD2" s="44" t="s">
        <v>258</v>
      </c>
      <c r="AE2" s="3" t="s">
        <v>259</v>
      </c>
      <c r="AF2" s="4"/>
      <c r="AG2" s="4"/>
      <c r="AH2" s="4"/>
      <c r="AI2" s="4"/>
      <c r="AJ2" s="4"/>
      <c r="AK2" s="4"/>
      <c r="AL2" s="4"/>
      <c r="AM2" s="4"/>
    </row>
    <row r="3" spans="1:39" ht="31.5" x14ac:dyDescent="0.5">
      <c r="A3" s="1" t="s">
        <v>28</v>
      </c>
      <c r="B3" s="2" t="s">
        <v>29</v>
      </c>
      <c r="C3" s="11" t="s">
        <v>30</v>
      </c>
      <c r="D3" s="1" t="s">
        <v>31</v>
      </c>
      <c r="E3" s="17" t="s">
        <v>81</v>
      </c>
      <c r="F3" s="17" t="s">
        <v>32</v>
      </c>
      <c r="G3" s="17" t="s">
        <v>33</v>
      </c>
      <c r="H3" s="17" t="s">
        <v>47</v>
      </c>
      <c r="I3" s="36">
        <v>0</v>
      </c>
      <c r="J3" s="36">
        <v>1</v>
      </c>
      <c r="K3" s="36">
        <v>1</v>
      </c>
      <c r="L3" s="36">
        <v>0</v>
      </c>
      <c r="M3" s="36">
        <v>1</v>
      </c>
      <c r="N3" s="36">
        <v>0</v>
      </c>
      <c r="O3" s="12" t="s">
        <v>48</v>
      </c>
      <c r="P3" s="18">
        <v>3100000</v>
      </c>
      <c r="Q3" s="12" t="s">
        <v>110</v>
      </c>
      <c r="R3" s="34">
        <v>1</v>
      </c>
      <c r="S3" s="34">
        <v>1</v>
      </c>
      <c r="T3" s="34">
        <v>0</v>
      </c>
      <c r="U3" s="34">
        <v>0</v>
      </c>
      <c r="V3" s="34">
        <v>0</v>
      </c>
      <c r="W3" s="34">
        <v>1</v>
      </c>
      <c r="X3" s="34">
        <v>0</v>
      </c>
      <c r="Y3" s="34">
        <v>0</v>
      </c>
      <c r="Z3" s="34">
        <v>1</v>
      </c>
      <c r="AA3" s="14" t="s">
        <v>347</v>
      </c>
      <c r="AB3" s="11" t="s">
        <v>346</v>
      </c>
      <c r="AC3" s="14"/>
      <c r="AD3" s="45" t="s">
        <v>261</v>
      </c>
      <c r="AE3" s="27"/>
    </row>
    <row r="4" spans="1:39" ht="173.25" x14ac:dyDescent="0.5">
      <c r="A4" s="1" t="s">
        <v>35</v>
      </c>
      <c r="B4" s="1" t="s">
        <v>36</v>
      </c>
      <c r="C4" s="11" t="s">
        <v>37</v>
      </c>
      <c r="D4" s="1" t="s">
        <v>31</v>
      </c>
      <c r="E4" s="17" t="s">
        <v>38</v>
      </c>
      <c r="F4" s="17" t="s">
        <v>74</v>
      </c>
      <c r="G4" s="17" t="s">
        <v>39</v>
      </c>
      <c r="H4" s="17" t="s">
        <v>40</v>
      </c>
      <c r="I4" s="36">
        <v>0</v>
      </c>
      <c r="J4" s="36">
        <v>1</v>
      </c>
      <c r="K4" s="36">
        <v>0</v>
      </c>
      <c r="L4" s="36">
        <v>1</v>
      </c>
      <c r="M4" s="36">
        <v>0</v>
      </c>
      <c r="N4" s="36">
        <v>0</v>
      </c>
      <c r="O4" s="12" t="s">
        <v>351</v>
      </c>
      <c r="P4" s="24">
        <v>15000</v>
      </c>
      <c r="Q4" s="12" t="s">
        <v>350</v>
      </c>
      <c r="R4" s="35" t="s">
        <v>77</v>
      </c>
      <c r="S4" s="35" t="s">
        <v>77</v>
      </c>
      <c r="T4" s="34">
        <v>1</v>
      </c>
      <c r="U4" s="34">
        <v>1</v>
      </c>
      <c r="V4" s="34">
        <v>1</v>
      </c>
      <c r="W4" s="34">
        <v>1</v>
      </c>
      <c r="X4" s="34">
        <v>0</v>
      </c>
      <c r="Y4" s="34">
        <v>0</v>
      </c>
      <c r="Z4" s="34">
        <v>1</v>
      </c>
      <c r="AA4" s="14" t="s">
        <v>349</v>
      </c>
      <c r="AB4" s="11" t="s">
        <v>174</v>
      </c>
      <c r="AC4" s="1" t="s">
        <v>352</v>
      </c>
      <c r="AD4" s="45" t="s">
        <v>262</v>
      </c>
      <c r="AE4" s="27"/>
    </row>
    <row r="5" spans="1:39" ht="47.25" x14ac:dyDescent="0.5">
      <c r="A5" s="1" t="s">
        <v>41</v>
      </c>
      <c r="B5" s="1" t="s">
        <v>42</v>
      </c>
      <c r="C5" s="9" t="s">
        <v>44</v>
      </c>
      <c r="D5" s="1" t="s">
        <v>31</v>
      </c>
      <c r="E5" s="19" t="s">
        <v>358</v>
      </c>
      <c r="F5" s="17" t="s">
        <v>32</v>
      </c>
      <c r="G5" s="17" t="s">
        <v>33</v>
      </c>
      <c r="H5" s="17" t="s">
        <v>40</v>
      </c>
      <c r="I5" s="36">
        <v>0</v>
      </c>
      <c r="J5" s="36">
        <v>0</v>
      </c>
      <c r="K5" s="36">
        <v>1</v>
      </c>
      <c r="L5" s="36">
        <v>0</v>
      </c>
      <c r="M5" s="36">
        <v>0</v>
      </c>
      <c r="N5" s="36">
        <v>0</v>
      </c>
      <c r="O5" s="12" t="s">
        <v>34</v>
      </c>
      <c r="P5" s="18" t="s">
        <v>353</v>
      </c>
      <c r="Q5" s="13" t="s">
        <v>354</v>
      </c>
      <c r="R5" s="34">
        <v>1</v>
      </c>
      <c r="S5" s="34">
        <v>0</v>
      </c>
      <c r="T5" s="34">
        <v>0</v>
      </c>
      <c r="U5" s="34" t="s">
        <v>43</v>
      </c>
      <c r="V5" s="34">
        <v>0</v>
      </c>
      <c r="W5" s="34" t="s">
        <v>78</v>
      </c>
      <c r="X5" s="34" t="s">
        <v>43</v>
      </c>
      <c r="Y5" s="34" t="s">
        <v>43</v>
      </c>
      <c r="Z5" s="34" t="s">
        <v>43</v>
      </c>
      <c r="AA5" s="14" t="s">
        <v>356</v>
      </c>
      <c r="AB5" s="11" t="s">
        <v>175</v>
      </c>
      <c r="AC5" s="17" t="s">
        <v>355</v>
      </c>
      <c r="AD5" s="45" t="s">
        <v>263</v>
      </c>
      <c r="AE5" s="27"/>
    </row>
    <row r="6" spans="1:39" ht="31.5" x14ac:dyDescent="0.5">
      <c r="A6" s="1" t="s">
        <v>359</v>
      </c>
      <c r="B6" s="2" t="s">
        <v>29</v>
      </c>
      <c r="C6" s="9" t="s">
        <v>45</v>
      </c>
      <c r="D6" s="1" t="s">
        <v>31</v>
      </c>
      <c r="E6" s="19" t="s">
        <v>328</v>
      </c>
      <c r="F6" s="17" t="s">
        <v>46</v>
      </c>
      <c r="G6" s="17" t="s">
        <v>33</v>
      </c>
      <c r="H6" s="17" t="s">
        <v>47</v>
      </c>
      <c r="I6" s="36">
        <v>0</v>
      </c>
      <c r="J6" s="36">
        <v>0</v>
      </c>
      <c r="K6" s="36">
        <v>0</v>
      </c>
      <c r="L6" s="36">
        <v>0</v>
      </c>
      <c r="M6" s="36">
        <v>1</v>
      </c>
      <c r="N6" s="36">
        <v>0</v>
      </c>
      <c r="O6" s="12" t="s">
        <v>48</v>
      </c>
      <c r="P6" s="18">
        <v>308745538</v>
      </c>
      <c r="Q6" s="13" t="s">
        <v>361</v>
      </c>
      <c r="R6" s="36">
        <v>0</v>
      </c>
      <c r="S6" s="36">
        <v>0</v>
      </c>
      <c r="T6" s="36">
        <v>0</v>
      </c>
      <c r="U6" s="36">
        <v>0</v>
      </c>
      <c r="V6" s="36">
        <v>0</v>
      </c>
      <c r="W6" s="36" t="s">
        <v>43</v>
      </c>
      <c r="X6" s="36">
        <v>0</v>
      </c>
      <c r="Y6" s="36">
        <v>0</v>
      </c>
      <c r="Z6" s="36">
        <v>1</v>
      </c>
      <c r="AA6" s="14" t="s">
        <v>357</v>
      </c>
      <c r="AB6" s="11" t="s">
        <v>346</v>
      </c>
      <c r="AC6" s="1" t="s">
        <v>316</v>
      </c>
      <c r="AD6" s="11" t="s">
        <v>317</v>
      </c>
      <c r="AE6" s="27"/>
    </row>
    <row r="7" spans="1:39" s="23" customFormat="1" ht="47.25" x14ac:dyDescent="0.5">
      <c r="A7" s="14" t="s">
        <v>52</v>
      </c>
      <c r="B7" s="50" t="s">
        <v>29</v>
      </c>
      <c r="C7" s="51" t="s">
        <v>49</v>
      </c>
      <c r="D7" s="14" t="s">
        <v>31</v>
      </c>
      <c r="E7" s="19" t="s">
        <v>328</v>
      </c>
      <c r="F7" s="19" t="s">
        <v>362</v>
      </c>
      <c r="G7" s="19" t="s">
        <v>33</v>
      </c>
      <c r="H7" s="19" t="s">
        <v>47</v>
      </c>
      <c r="I7" s="37">
        <v>0</v>
      </c>
      <c r="J7" s="37">
        <v>1</v>
      </c>
      <c r="K7" s="37">
        <v>1</v>
      </c>
      <c r="L7" s="37">
        <v>1</v>
      </c>
      <c r="M7" s="37">
        <v>0</v>
      </c>
      <c r="N7" s="37">
        <v>0</v>
      </c>
      <c r="O7" s="52" t="s">
        <v>146</v>
      </c>
      <c r="P7" s="53" t="s">
        <v>363</v>
      </c>
      <c r="Q7" s="16" t="s">
        <v>367</v>
      </c>
      <c r="R7" s="35">
        <v>1</v>
      </c>
      <c r="S7" s="35">
        <v>1</v>
      </c>
      <c r="T7" s="35">
        <v>0</v>
      </c>
      <c r="U7" s="35">
        <v>0</v>
      </c>
      <c r="V7" s="35">
        <v>0</v>
      </c>
      <c r="W7" s="35">
        <v>1</v>
      </c>
      <c r="X7" s="35">
        <v>0</v>
      </c>
      <c r="Y7" s="35">
        <v>0</v>
      </c>
      <c r="Z7" s="35">
        <v>1</v>
      </c>
      <c r="AA7" s="14" t="s">
        <v>357</v>
      </c>
      <c r="AB7" s="21" t="s">
        <v>364</v>
      </c>
      <c r="AC7" s="14"/>
      <c r="AD7" s="21" t="s">
        <v>318</v>
      </c>
      <c r="AE7" s="27"/>
    </row>
    <row r="8" spans="1:39" s="23" customFormat="1" ht="47.25" x14ac:dyDescent="0.5">
      <c r="A8" s="14" t="s">
        <v>53</v>
      </c>
      <c r="B8" s="14" t="s">
        <v>50</v>
      </c>
      <c r="C8" s="51" t="s">
        <v>51</v>
      </c>
      <c r="D8" s="14" t="s">
        <v>31</v>
      </c>
      <c r="E8" s="19" t="s">
        <v>38</v>
      </c>
      <c r="F8" s="19" t="s">
        <v>54</v>
      </c>
      <c r="G8" s="19" t="s">
        <v>33</v>
      </c>
      <c r="H8" s="19" t="s">
        <v>40</v>
      </c>
      <c r="I8" s="37">
        <v>0</v>
      </c>
      <c r="J8" s="37">
        <v>1</v>
      </c>
      <c r="K8" s="37">
        <v>0</v>
      </c>
      <c r="L8" s="37">
        <v>1</v>
      </c>
      <c r="M8" s="37">
        <v>0</v>
      </c>
      <c r="N8" s="37">
        <v>0</v>
      </c>
      <c r="O8" s="16" t="s">
        <v>34</v>
      </c>
      <c r="P8" s="54">
        <v>1500</v>
      </c>
      <c r="Q8" s="16" t="s">
        <v>366</v>
      </c>
      <c r="R8" s="35">
        <v>1</v>
      </c>
      <c r="S8" s="35">
        <v>1</v>
      </c>
      <c r="T8" s="35">
        <v>1</v>
      </c>
      <c r="U8" s="35">
        <v>1</v>
      </c>
      <c r="V8" s="35">
        <v>1</v>
      </c>
      <c r="W8" s="35">
        <v>1</v>
      </c>
      <c r="X8" s="35">
        <v>1</v>
      </c>
      <c r="Y8" s="35">
        <v>1</v>
      </c>
      <c r="Z8" s="35">
        <v>1</v>
      </c>
      <c r="AA8" s="14" t="s">
        <v>365</v>
      </c>
      <c r="AB8" s="21" t="s">
        <v>176</v>
      </c>
      <c r="AC8" s="14" t="s">
        <v>368</v>
      </c>
      <c r="AD8" s="46" t="s">
        <v>264</v>
      </c>
      <c r="AE8" s="27"/>
    </row>
    <row r="9" spans="1:39" s="23" customFormat="1" ht="47.25" x14ac:dyDescent="0.5">
      <c r="A9" s="14" t="s">
        <v>55</v>
      </c>
      <c r="B9" s="14" t="s">
        <v>56</v>
      </c>
      <c r="C9" s="21" t="s">
        <v>177</v>
      </c>
      <c r="D9" s="14" t="s">
        <v>31</v>
      </c>
      <c r="E9" s="19" t="s">
        <v>38</v>
      </c>
      <c r="F9" s="19" t="s">
        <v>74</v>
      </c>
      <c r="G9" s="19" t="s">
        <v>33</v>
      </c>
      <c r="H9" s="19" t="s">
        <v>40</v>
      </c>
      <c r="I9" s="37">
        <v>0</v>
      </c>
      <c r="J9" s="37">
        <v>0</v>
      </c>
      <c r="K9" s="37">
        <v>0</v>
      </c>
      <c r="L9" s="37">
        <v>1</v>
      </c>
      <c r="M9" s="37">
        <v>0</v>
      </c>
      <c r="N9" s="37" t="s">
        <v>78</v>
      </c>
      <c r="O9" s="16" t="s">
        <v>34</v>
      </c>
      <c r="P9" s="54">
        <v>43093</v>
      </c>
      <c r="Q9" s="16" t="s">
        <v>369</v>
      </c>
      <c r="R9" s="35">
        <v>1</v>
      </c>
      <c r="S9" s="35">
        <v>1</v>
      </c>
      <c r="T9" s="35">
        <v>1</v>
      </c>
      <c r="U9" s="35">
        <v>1</v>
      </c>
      <c r="V9" s="35">
        <v>1</v>
      </c>
      <c r="W9" s="35">
        <v>0</v>
      </c>
      <c r="X9" s="35">
        <v>0</v>
      </c>
      <c r="Y9" s="35">
        <v>0</v>
      </c>
      <c r="Z9" s="35">
        <v>1</v>
      </c>
      <c r="AA9" s="14" t="s">
        <v>82</v>
      </c>
      <c r="AB9" s="21" t="s">
        <v>177</v>
      </c>
      <c r="AC9" s="14" t="s">
        <v>370</v>
      </c>
      <c r="AD9" s="46" t="s">
        <v>265</v>
      </c>
      <c r="AE9" s="27"/>
    </row>
    <row r="10" spans="1:39" s="23" customFormat="1" ht="63" x14ac:dyDescent="0.5">
      <c r="A10" s="14" t="s">
        <v>58</v>
      </c>
      <c r="B10" s="14" t="s">
        <v>42</v>
      </c>
      <c r="C10" s="51" t="s">
        <v>57</v>
      </c>
      <c r="D10" s="14" t="s">
        <v>31</v>
      </c>
      <c r="E10" s="19" t="s">
        <v>38</v>
      </c>
      <c r="F10" s="19" t="s">
        <v>54</v>
      </c>
      <c r="G10" s="19" t="s">
        <v>33</v>
      </c>
      <c r="H10" s="19" t="s">
        <v>40</v>
      </c>
      <c r="I10" s="37">
        <v>1</v>
      </c>
      <c r="J10" s="37">
        <v>1</v>
      </c>
      <c r="K10" s="37">
        <v>0</v>
      </c>
      <c r="L10" s="37">
        <v>0</v>
      </c>
      <c r="M10" s="37">
        <v>0</v>
      </c>
      <c r="N10" s="37">
        <v>0</v>
      </c>
      <c r="O10" s="16" t="s">
        <v>48</v>
      </c>
      <c r="P10" s="54">
        <v>5000</v>
      </c>
      <c r="Q10" s="16" t="s">
        <v>371</v>
      </c>
      <c r="R10" s="35">
        <v>1</v>
      </c>
      <c r="S10" s="35">
        <v>0</v>
      </c>
      <c r="T10" s="35">
        <v>1</v>
      </c>
      <c r="U10" s="35" t="s">
        <v>43</v>
      </c>
      <c r="V10" s="35">
        <v>0</v>
      </c>
      <c r="W10" s="35">
        <v>0</v>
      </c>
      <c r="X10" s="35">
        <v>0</v>
      </c>
      <c r="Y10" s="35">
        <v>0</v>
      </c>
      <c r="Z10" s="35">
        <v>1</v>
      </c>
      <c r="AA10" s="14" t="s">
        <v>83</v>
      </c>
      <c r="AB10" s="21" t="s">
        <v>180</v>
      </c>
      <c r="AC10" s="14" t="s">
        <v>372</v>
      </c>
      <c r="AD10" s="46" t="s">
        <v>266</v>
      </c>
      <c r="AE10" s="27"/>
    </row>
    <row r="11" spans="1:39" s="23" customFormat="1" ht="47.25" x14ac:dyDescent="0.5">
      <c r="A11" s="14" t="s">
        <v>59</v>
      </c>
      <c r="B11" s="14" t="s">
        <v>42</v>
      </c>
      <c r="C11" s="51" t="s">
        <v>60</v>
      </c>
      <c r="D11" s="14" t="s">
        <v>31</v>
      </c>
      <c r="E11" s="19" t="s">
        <v>38</v>
      </c>
      <c r="F11" s="19" t="s">
        <v>32</v>
      </c>
      <c r="G11" s="19" t="s">
        <v>33</v>
      </c>
      <c r="H11" s="19" t="s">
        <v>47</v>
      </c>
      <c r="I11" s="37">
        <v>0</v>
      </c>
      <c r="J11" s="37">
        <v>0</v>
      </c>
      <c r="K11" s="37">
        <v>0</v>
      </c>
      <c r="L11" s="37">
        <v>1</v>
      </c>
      <c r="M11" s="37">
        <v>0</v>
      </c>
      <c r="N11" s="37">
        <v>0</v>
      </c>
      <c r="O11" s="16" t="s">
        <v>48</v>
      </c>
      <c r="P11" s="54">
        <v>39000</v>
      </c>
      <c r="Q11" s="52" t="s">
        <v>373</v>
      </c>
      <c r="R11" s="35">
        <v>1</v>
      </c>
      <c r="S11" s="35">
        <v>0</v>
      </c>
      <c r="T11" s="35">
        <v>0</v>
      </c>
      <c r="U11" s="35">
        <v>1</v>
      </c>
      <c r="V11" s="35">
        <v>0</v>
      </c>
      <c r="W11" s="35">
        <v>1</v>
      </c>
      <c r="X11" s="35">
        <v>0</v>
      </c>
      <c r="Y11" s="35">
        <v>0</v>
      </c>
      <c r="Z11" s="35">
        <v>1</v>
      </c>
      <c r="AA11" s="14" t="s">
        <v>73</v>
      </c>
      <c r="AB11" s="21" t="s">
        <v>374</v>
      </c>
      <c r="AC11" s="14"/>
      <c r="AD11" s="46" t="s">
        <v>268</v>
      </c>
      <c r="AE11" s="27"/>
    </row>
    <row r="12" spans="1:39" s="23" customFormat="1" ht="47.25" x14ac:dyDescent="0.5">
      <c r="A12" s="14" t="s">
        <v>61</v>
      </c>
      <c r="B12" s="14" t="s">
        <v>63</v>
      </c>
      <c r="C12" s="21" t="s">
        <v>62</v>
      </c>
      <c r="D12" s="14" t="s">
        <v>31</v>
      </c>
      <c r="E12" s="19" t="s">
        <v>38</v>
      </c>
      <c r="F12" s="19" t="s">
        <v>32</v>
      </c>
      <c r="G12" s="19" t="s">
        <v>33</v>
      </c>
      <c r="H12" s="19" t="s">
        <v>40</v>
      </c>
      <c r="I12" s="37">
        <v>0</v>
      </c>
      <c r="J12" s="37">
        <v>1</v>
      </c>
      <c r="K12" s="37">
        <v>0</v>
      </c>
      <c r="L12" s="37">
        <v>0</v>
      </c>
      <c r="M12" s="37">
        <v>1</v>
      </c>
      <c r="N12" s="37">
        <v>0</v>
      </c>
      <c r="O12" s="16" t="s">
        <v>64</v>
      </c>
      <c r="P12" s="54">
        <v>70000</v>
      </c>
      <c r="Q12" s="52" t="s">
        <v>375</v>
      </c>
      <c r="R12" s="35">
        <v>1</v>
      </c>
      <c r="S12" s="35">
        <v>0</v>
      </c>
      <c r="T12" s="35">
        <v>0</v>
      </c>
      <c r="U12" s="35">
        <v>1</v>
      </c>
      <c r="V12" s="35">
        <v>1</v>
      </c>
      <c r="W12" s="35">
        <v>0</v>
      </c>
      <c r="X12" s="35">
        <v>0</v>
      </c>
      <c r="Y12" s="35">
        <v>0</v>
      </c>
      <c r="Z12" s="35">
        <v>1</v>
      </c>
      <c r="AA12" s="14" t="s">
        <v>73</v>
      </c>
      <c r="AB12" s="21" t="s">
        <v>181</v>
      </c>
      <c r="AC12" s="14"/>
      <c r="AD12" s="46" t="s">
        <v>271</v>
      </c>
      <c r="AE12" s="27"/>
    </row>
    <row r="13" spans="1:39" ht="47.25" x14ac:dyDescent="0.5">
      <c r="A13" s="1" t="s">
        <v>69</v>
      </c>
      <c r="B13" s="1" t="s">
        <v>42</v>
      </c>
      <c r="C13" s="9" t="s">
        <v>65</v>
      </c>
      <c r="D13" s="1" t="s">
        <v>31</v>
      </c>
      <c r="E13" s="19" t="s">
        <v>38</v>
      </c>
      <c r="F13" s="17" t="s">
        <v>376</v>
      </c>
      <c r="G13" s="17" t="s">
        <v>33</v>
      </c>
      <c r="H13" s="17" t="s">
        <v>40</v>
      </c>
      <c r="I13" s="36">
        <v>1</v>
      </c>
      <c r="J13" s="36">
        <v>1</v>
      </c>
      <c r="K13" s="36">
        <v>0</v>
      </c>
      <c r="L13" s="36">
        <v>0</v>
      </c>
      <c r="M13" s="36">
        <v>0</v>
      </c>
      <c r="N13" s="36">
        <v>0</v>
      </c>
      <c r="O13" s="12" t="s">
        <v>66</v>
      </c>
      <c r="P13" s="18">
        <v>10000</v>
      </c>
      <c r="Q13" s="12" t="s">
        <v>377</v>
      </c>
      <c r="R13" s="35">
        <v>1</v>
      </c>
      <c r="S13" s="35">
        <v>1</v>
      </c>
      <c r="T13" s="34">
        <v>1</v>
      </c>
      <c r="U13" s="34">
        <v>1</v>
      </c>
      <c r="V13" s="34">
        <v>0</v>
      </c>
      <c r="W13" s="34">
        <v>0</v>
      </c>
      <c r="X13" s="34">
        <v>0</v>
      </c>
      <c r="Y13" s="34">
        <v>0</v>
      </c>
      <c r="Z13" s="34">
        <v>1</v>
      </c>
      <c r="AA13" s="14" t="s">
        <v>73</v>
      </c>
      <c r="AB13" s="11" t="s">
        <v>182</v>
      </c>
      <c r="AC13" s="1" t="s">
        <v>79</v>
      </c>
      <c r="AD13" s="46" t="s">
        <v>270</v>
      </c>
      <c r="AE13" s="27"/>
    </row>
    <row r="14" spans="1:39" s="23" customFormat="1" ht="47.25" x14ac:dyDescent="0.5">
      <c r="A14" s="14" t="s">
        <v>70</v>
      </c>
      <c r="B14" s="14" t="s">
        <v>50</v>
      </c>
      <c r="C14" s="51" t="s">
        <v>67</v>
      </c>
      <c r="D14" s="14" t="s">
        <v>31</v>
      </c>
      <c r="E14" s="19" t="s">
        <v>38</v>
      </c>
      <c r="F14" s="19" t="s">
        <v>68</v>
      </c>
      <c r="G14" s="19" t="s">
        <v>39</v>
      </c>
      <c r="H14" s="19" t="s">
        <v>40</v>
      </c>
      <c r="I14" s="37">
        <v>0</v>
      </c>
      <c r="J14" s="37">
        <v>1</v>
      </c>
      <c r="K14" s="37">
        <v>0</v>
      </c>
      <c r="L14" s="37">
        <v>0</v>
      </c>
      <c r="M14" s="37">
        <v>1</v>
      </c>
      <c r="N14" s="37">
        <v>0</v>
      </c>
      <c r="O14" s="16" t="s">
        <v>379</v>
      </c>
      <c r="P14" s="54">
        <v>3005</v>
      </c>
      <c r="Q14" s="16" t="s">
        <v>378</v>
      </c>
      <c r="R14" s="35">
        <v>1</v>
      </c>
      <c r="S14" s="35">
        <v>0</v>
      </c>
      <c r="T14" s="35">
        <v>1</v>
      </c>
      <c r="U14" s="35">
        <v>0</v>
      </c>
      <c r="V14" s="35">
        <v>0</v>
      </c>
      <c r="W14" s="35">
        <v>1</v>
      </c>
      <c r="X14" s="35">
        <v>0</v>
      </c>
      <c r="Y14" s="35">
        <v>0</v>
      </c>
      <c r="Z14" s="35">
        <v>1</v>
      </c>
      <c r="AA14" s="14" t="s">
        <v>82</v>
      </c>
      <c r="AB14" s="21" t="s">
        <v>183</v>
      </c>
      <c r="AC14" s="14" t="s">
        <v>80</v>
      </c>
      <c r="AD14" s="46" t="s">
        <v>269</v>
      </c>
      <c r="AE14" s="27"/>
    </row>
    <row r="15" spans="1:39" ht="63" x14ac:dyDescent="0.5">
      <c r="A15" s="1" t="s">
        <v>71</v>
      </c>
      <c r="B15" s="1" t="s">
        <v>42</v>
      </c>
      <c r="C15" s="11" t="s">
        <v>72</v>
      </c>
      <c r="D15" s="1" t="s">
        <v>31</v>
      </c>
      <c r="E15" s="17" t="s">
        <v>108</v>
      </c>
      <c r="F15" s="17" t="s">
        <v>54</v>
      </c>
      <c r="G15" s="17" t="s">
        <v>33</v>
      </c>
      <c r="H15" s="17" t="s">
        <v>40</v>
      </c>
      <c r="I15" s="36">
        <v>0</v>
      </c>
      <c r="J15" s="36">
        <v>0</v>
      </c>
      <c r="K15" s="36">
        <v>0</v>
      </c>
      <c r="L15" s="36">
        <v>0</v>
      </c>
      <c r="M15" s="36">
        <v>1</v>
      </c>
      <c r="N15" s="36">
        <v>0</v>
      </c>
      <c r="O15" s="55" t="str">
        <f>"12-18"</f>
        <v>12-18</v>
      </c>
      <c r="P15" s="18">
        <v>200000</v>
      </c>
      <c r="Q15" s="12" t="s">
        <v>380</v>
      </c>
      <c r="R15" s="35">
        <v>0</v>
      </c>
      <c r="S15" s="35">
        <v>0</v>
      </c>
      <c r="T15" s="34" t="s">
        <v>43</v>
      </c>
      <c r="U15" s="34" t="s">
        <v>43</v>
      </c>
      <c r="V15" s="34" t="s">
        <v>43</v>
      </c>
      <c r="W15" s="34">
        <v>0</v>
      </c>
      <c r="X15" s="34" t="s">
        <v>43</v>
      </c>
      <c r="Y15" s="34" t="s">
        <v>43</v>
      </c>
      <c r="Z15" s="34" t="s">
        <v>43</v>
      </c>
      <c r="AA15" s="1" t="s">
        <v>381</v>
      </c>
      <c r="AB15" s="11" t="s">
        <v>184</v>
      </c>
      <c r="AC15" s="17" t="s">
        <v>382</v>
      </c>
      <c r="AD15" s="46" t="s">
        <v>272</v>
      </c>
      <c r="AE15" s="56" t="s">
        <v>383</v>
      </c>
    </row>
    <row r="16" spans="1:39" s="23" customFormat="1" ht="63" x14ac:dyDescent="0.5">
      <c r="A16" s="14" t="s">
        <v>85</v>
      </c>
      <c r="B16" s="14" t="s">
        <v>42</v>
      </c>
      <c r="C16" s="21" t="s">
        <v>84</v>
      </c>
      <c r="D16" s="14" t="s">
        <v>31</v>
      </c>
      <c r="E16" s="19" t="s">
        <v>108</v>
      </c>
      <c r="F16" s="19" t="s">
        <v>385</v>
      </c>
      <c r="G16" s="19" t="s">
        <v>33</v>
      </c>
      <c r="H16" s="19" t="s">
        <v>40</v>
      </c>
      <c r="I16" s="37">
        <v>0</v>
      </c>
      <c r="J16" s="37">
        <v>0</v>
      </c>
      <c r="K16" s="37">
        <v>1</v>
      </c>
      <c r="L16" s="37">
        <v>0</v>
      </c>
      <c r="M16" s="37">
        <v>0</v>
      </c>
      <c r="N16" s="37">
        <v>0</v>
      </c>
      <c r="O16" s="16" t="s">
        <v>34</v>
      </c>
      <c r="P16" s="54">
        <v>15000</v>
      </c>
      <c r="Q16" s="16" t="s">
        <v>386</v>
      </c>
      <c r="R16" s="35">
        <v>1</v>
      </c>
      <c r="S16" s="35">
        <v>0</v>
      </c>
      <c r="T16" s="35">
        <v>1</v>
      </c>
      <c r="U16" s="35">
        <v>1</v>
      </c>
      <c r="V16" s="35">
        <v>0</v>
      </c>
      <c r="W16" s="35">
        <v>0</v>
      </c>
      <c r="X16" s="35">
        <v>0</v>
      </c>
      <c r="Y16" s="35">
        <v>0</v>
      </c>
      <c r="Z16" s="35">
        <v>1</v>
      </c>
      <c r="AA16" s="14" t="s">
        <v>381</v>
      </c>
      <c r="AB16" s="21" t="s">
        <v>387</v>
      </c>
      <c r="AC16" s="14" t="s">
        <v>384</v>
      </c>
      <c r="AD16" s="46" t="s">
        <v>297</v>
      </c>
      <c r="AE16" s="27"/>
    </row>
    <row r="17" spans="1:31" s="23" customFormat="1" ht="47.25" x14ac:dyDescent="0.5">
      <c r="A17" s="14" t="s">
        <v>87</v>
      </c>
      <c r="B17" s="14" t="s">
        <v>86</v>
      </c>
      <c r="C17" s="21" t="s">
        <v>90</v>
      </c>
      <c r="D17" s="14" t="s">
        <v>31</v>
      </c>
      <c r="E17" s="19" t="s">
        <v>38</v>
      </c>
      <c r="F17" s="19" t="s">
        <v>74</v>
      </c>
      <c r="G17" s="19" t="s">
        <v>33</v>
      </c>
      <c r="H17" s="19" t="s">
        <v>40</v>
      </c>
      <c r="I17" s="37">
        <v>0</v>
      </c>
      <c r="J17" s="37">
        <v>0</v>
      </c>
      <c r="K17" s="37">
        <v>1</v>
      </c>
      <c r="L17" s="37">
        <v>0</v>
      </c>
      <c r="M17" s="37">
        <v>0</v>
      </c>
      <c r="N17" s="37">
        <v>0</v>
      </c>
      <c r="O17" s="16" t="s">
        <v>34</v>
      </c>
      <c r="P17" s="54">
        <v>16000</v>
      </c>
      <c r="Q17" s="52">
        <v>1996</v>
      </c>
      <c r="R17" s="37">
        <v>0</v>
      </c>
      <c r="S17" s="37">
        <v>0</v>
      </c>
      <c r="T17" s="35">
        <v>1</v>
      </c>
      <c r="U17" s="35">
        <v>0</v>
      </c>
      <c r="V17" s="35">
        <v>0</v>
      </c>
      <c r="W17" s="35">
        <v>0</v>
      </c>
      <c r="X17" s="35">
        <v>0</v>
      </c>
      <c r="Y17" s="35">
        <v>0</v>
      </c>
      <c r="Z17" s="35">
        <v>1</v>
      </c>
      <c r="AA17" s="14" t="s">
        <v>89</v>
      </c>
      <c r="AB17" s="21" t="s">
        <v>185</v>
      </c>
      <c r="AC17" s="14" t="s">
        <v>88</v>
      </c>
      <c r="AD17" s="46" t="s">
        <v>298</v>
      </c>
      <c r="AE17" s="27"/>
    </row>
    <row r="18" spans="1:31" s="23" customFormat="1" ht="47.25" x14ac:dyDescent="0.5">
      <c r="A18" s="14" t="s">
        <v>91</v>
      </c>
      <c r="B18" s="14" t="s">
        <v>92</v>
      </c>
      <c r="C18" s="21" t="s">
        <v>93</v>
      </c>
      <c r="D18" s="14" t="s">
        <v>31</v>
      </c>
      <c r="E18" s="19" t="s">
        <v>325</v>
      </c>
      <c r="F18" s="19" t="s">
        <v>32</v>
      </c>
      <c r="G18" s="19" t="s">
        <v>39</v>
      </c>
      <c r="H18" s="19" t="s">
        <v>95</v>
      </c>
      <c r="I18" s="37">
        <v>0</v>
      </c>
      <c r="J18" s="37">
        <v>0</v>
      </c>
      <c r="K18" s="37">
        <v>0</v>
      </c>
      <c r="L18" s="37">
        <v>0</v>
      </c>
      <c r="M18" s="37">
        <v>1</v>
      </c>
      <c r="N18" s="37">
        <v>0</v>
      </c>
      <c r="O18" s="16" t="s">
        <v>94</v>
      </c>
      <c r="P18" s="54">
        <v>93311</v>
      </c>
      <c r="Q18" s="16" t="s">
        <v>97</v>
      </c>
      <c r="R18" s="35">
        <v>1</v>
      </c>
      <c r="S18" s="35">
        <v>0</v>
      </c>
      <c r="T18" s="35">
        <v>0</v>
      </c>
      <c r="U18" s="35">
        <v>1</v>
      </c>
      <c r="V18" s="35">
        <v>0</v>
      </c>
      <c r="W18" s="35">
        <v>0</v>
      </c>
      <c r="X18" s="35">
        <v>0</v>
      </c>
      <c r="Y18" s="35">
        <v>0</v>
      </c>
      <c r="Z18" s="35">
        <v>1</v>
      </c>
      <c r="AA18" s="14" t="s">
        <v>98</v>
      </c>
      <c r="AB18" s="21" t="s">
        <v>186</v>
      </c>
      <c r="AC18" s="14" t="s">
        <v>96</v>
      </c>
      <c r="AD18" s="46" t="s">
        <v>299</v>
      </c>
      <c r="AE18" s="27"/>
    </row>
    <row r="19" spans="1:31" s="23" customFormat="1" ht="63" x14ac:dyDescent="0.5">
      <c r="A19" s="14" t="s">
        <v>116</v>
      </c>
      <c r="B19" s="14" t="s">
        <v>56</v>
      </c>
      <c r="C19" s="21" t="s">
        <v>99</v>
      </c>
      <c r="D19" s="14" t="s">
        <v>31</v>
      </c>
      <c r="E19" s="19" t="s">
        <v>108</v>
      </c>
      <c r="F19" s="19" t="s">
        <v>100</v>
      </c>
      <c r="G19" s="22" t="s">
        <v>33</v>
      </c>
      <c r="H19" s="19" t="s">
        <v>40</v>
      </c>
      <c r="I19" s="37">
        <v>0</v>
      </c>
      <c r="J19" s="37">
        <v>0</v>
      </c>
      <c r="K19" s="37">
        <v>1</v>
      </c>
      <c r="L19" s="37">
        <v>0</v>
      </c>
      <c r="M19" s="37">
        <v>0</v>
      </c>
      <c r="N19" s="37">
        <v>0</v>
      </c>
      <c r="O19" s="16" t="s">
        <v>34</v>
      </c>
      <c r="P19" s="54">
        <v>8000</v>
      </c>
      <c r="Q19" s="52" t="s">
        <v>388</v>
      </c>
      <c r="R19" s="37">
        <v>1</v>
      </c>
      <c r="S19" s="37">
        <v>0</v>
      </c>
      <c r="T19" s="37">
        <v>1</v>
      </c>
      <c r="U19" s="37">
        <v>1</v>
      </c>
      <c r="V19" s="37">
        <v>0</v>
      </c>
      <c r="W19" s="37">
        <v>0</v>
      </c>
      <c r="X19" s="37">
        <v>0</v>
      </c>
      <c r="Y19" s="37">
        <v>0</v>
      </c>
      <c r="Z19" s="37">
        <v>1</v>
      </c>
      <c r="AA19" s="14" t="s">
        <v>101</v>
      </c>
      <c r="AB19" s="21" t="s">
        <v>187</v>
      </c>
      <c r="AC19" s="14"/>
      <c r="AD19" s="46" t="s">
        <v>300</v>
      </c>
      <c r="AE19" s="27"/>
    </row>
    <row r="20" spans="1:31" ht="63" x14ac:dyDescent="0.5">
      <c r="A20" s="1" t="s">
        <v>102</v>
      </c>
      <c r="B20" s="1" t="s">
        <v>103</v>
      </c>
      <c r="C20" s="11" t="s">
        <v>104</v>
      </c>
      <c r="D20" s="1" t="s">
        <v>31</v>
      </c>
      <c r="E20" s="17" t="s">
        <v>38</v>
      </c>
      <c r="F20" s="17" t="s">
        <v>74</v>
      </c>
      <c r="G20" s="19" t="s">
        <v>33</v>
      </c>
      <c r="H20" s="17" t="s">
        <v>40</v>
      </c>
      <c r="I20" s="36">
        <v>0</v>
      </c>
      <c r="J20" s="36">
        <v>0</v>
      </c>
      <c r="K20" s="36">
        <v>0</v>
      </c>
      <c r="L20" s="36">
        <v>0</v>
      </c>
      <c r="M20" s="36">
        <v>1</v>
      </c>
      <c r="N20" s="36">
        <v>0</v>
      </c>
      <c r="O20" s="16" t="s">
        <v>196</v>
      </c>
      <c r="P20" s="24">
        <v>3432</v>
      </c>
      <c r="Q20" s="13">
        <v>1992</v>
      </c>
      <c r="R20" s="37">
        <v>1</v>
      </c>
      <c r="S20" s="37">
        <v>1</v>
      </c>
      <c r="T20" s="37">
        <v>1</v>
      </c>
      <c r="U20" s="37">
        <v>1</v>
      </c>
      <c r="V20" s="37">
        <v>1</v>
      </c>
      <c r="W20" s="37">
        <v>1</v>
      </c>
      <c r="X20" s="37">
        <v>0</v>
      </c>
      <c r="Y20" s="37">
        <v>0</v>
      </c>
      <c r="Z20" s="37">
        <v>0</v>
      </c>
      <c r="AA20" s="14">
        <v>1</v>
      </c>
      <c r="AB20" s="11" t="s">
        <v>188</v>
      </c>
      <c r="AC20" s="1" t="s">
        <v>105</v>
      </c>
      <c r="AD20" s="46" t="s">
        <v>301</v>
      </c>
      <c r="AE20" s="27"/>
    </row>
    <row r="21" spans="1:31" s="23" customFormat="1" ht="94.5" x14ac:dyDescent="0.5">
      <c r="A21" s="14" t="s">
        <v>115</v>
      </c>
      <c r="B21" s="14" t="s">
        <v>106</v>
      </c>
      <c r="C21" s="21" t="s">
        <v>107</v>
      </c>
      <c r="D21" s="14" t="s">
        <v>31</v>
      </c>
      <c r="E21" s="19" t="s">
        <v>108</v>
      </c>
      <c r="F21" s="19" t="s">
        <v>32</v>
      </c>
      <c r="G21" s="19" t="s">
        <v>33</v>
      </c>
      <c r="H21" s="19" t="s">
        <v>390</v>
      </c>
      <c r="I21" s="37">
        <v>0</v>
      </c>
      <c r="J21" s="37">
        <v>0</v>
      </c>
      <c r="K21" s="37">
        <v>1</v>
      </c>
      <c r="L21" s="37">
        <v>0</v>
      </c>
      <c r="M21" s="37">
        <v>1</v>
      </c>
      <c r="N21" s="37">
        <v>0</v>
      </c>
      <c r="O21" s="16" t="s">
        <v>109</v>
      </c>
      <c r="P21" s="54">
        <v>15000</v>
      </c>
      <c r="Q21" s="16" t="s">
        <v>391</v>
      </c>
      <c r="R21" s="35">
        <v>0</v>
      </c>
      <c r="S21" s="35">
        <v>0</v>
      </c>
      <c r="T21" s="35">
        <v>0</v>
      </c>
      <c r="U21" s="35" t="s">
        <v>78</v>
      </c>
      <c r="V21" s="35">
        <v>0</v>
      </c>
      <c r="W21" s="35">
        <v>0</v>
      </c>
      <c r="X21" s="35">
        <v>0</v>
      </c>
      <c r="Y21" s="35">
        <v>0</v>
      </c>
      <c r="Z21" s="35">
        <v>0</v>
      </c>
      <c r="AA21" s="14" t="s">
        <v>89</v>
      </c>
      <c r="AB21" s="21" t="s">
        <v>189</v>
      </c>
      <c r="AC21" s="14" t="s">
        <v>389</v>
      </c>
      <c r="AD21" s="46" t="s">
        <v>302</v>
      </c>
      <c r="AE21" s="27"/>
    </row>
    <row r="22" spans="1:31" s="23" customFormat="1" ht="94.5" x14ac:dyDescent="0.5">
      <c r="A22" s="14" t="s">
        <v>127</v>
      </c>
      <c r="B22" s="14" t="s">
        <v>111</v>
      </c>
      <c r="C22" s="21" t="s">
        <v>112</v>
      </c>
      <c r="D22" s="14" t="s">
        <v>113</v>
      </c>
      <c r="E22" s="19" t="s">
        <v>108</v>
      </c>
      <c r="F22" s="19" t="s">
        <v>32</v>
      </c>
      <c r="G22" s="19" t="s">
        <v>33</v>
      </c>
      <c r="H22" s="19" t="s">
        <v>40</v>
      </c>
      <c r="I22" s="37">
        <v>0</v>
      </c>
      <c r="J22" s="37">
        <v>0</v>
      </c>
      <c r="K22" s="37">
        <v>1</v>
      </c>
      <c r="L22" s="37">
        <v>0</v>
      </c>
      <c r="M22" s="37">
        <v>1</v>
      </c>
      <c r="N22" s="37">
        <v>0</v>
      </c>
      <c r="O22" s="16" t="s">
        <v>173</v>
      </c>
      <c r="P22" s="54">
        <v>20000</v>
      </c>
      <c r="Q22" s="16" t="s">
        <v>393</v>
      </c>
      <c r="R22" s="37">
        <v>1</v>
      </c>
      <c r="S22" s="37">
        <v>1</v>
      </c>
      <c r="T22" s="35">
        <v>1</v>
      </c>
      <c r="U22" s="35" t="s">
        <v>78</v>
      </c>
      <c r="V22" s="35">
        <v>0</v>
      </c>
      <c r="W22" s="35" t="s">
        <v>78</v>
      </c>
      <c r="X22" s="35">
        <v>1</v>
      </c>
      <c r="Y22" s="35">
        <v>1</v>
      </c>
      <c r="Z22" s="35">
        <v>1</v>
      </c>
      <c r="AA22" s="14" t="s">
        <v>114</v>
      </c>
      <c r="AB22" s="21" t="s">
        <v>190</v>
      </c>
      <c r="AC22" s="14" t="s">
        <v>392</v>
      </c>
      <c r="AD22" s="46" t="s">
        <v>303</v>
      </c>
      <c r="AE22" s="27"/>
    </row>
    <row r="23" spans="1:31" s="23" customFormat="1" ht="47.25" x14ac:dyDescent="0.5">
      <c r="A23" s="14" t="s">
        <v>128</v>
      </c>
      <c r="B23" s="14" t="s">
        <v>394</v>
      </c>
      <c r="C23" s="21" t="s">
        <v>117</v>
      </c>
      <c r="D23" s="14" t="s">
        <v>31</v>
      </c>
      <c r="E23" s="19" t="s">
        <v>325</v>
      </c>
      <c r="F23" s="19" t="s">
        <v>54</v>
      </c>
      <c r="G23" s="19" t="s">
        <v>39</v>
      </c>
      <c r="H23" s="19" t="s">
        <v>95</v>
      </c>
      <c r="I23" s="37">
        <v>0</v>
      </c>
      <c r="J23" s="37">
        <v>0</v>
      </c>
      <c r="K23" s="37">
        <v>0</v>
      </c>
      <c r="L23" s="37">
        <v>0</v>
      </c>
      <c r="M23" s="37">
        <v>1</v>
      </c>
      <c r="N23" s="37">
        <v>0</v>
      </c>
      <c r="O23" s="16" t="s">
        <v>118</v>
      </c>
      <c r="P23" s="54">
        <v>116671</v>
      </c>
      <c r="Q23" s="16" t="s">
        <v>395</v>
      </c>
      <c r="R23" s="37">
        <v>1</v>
      </c>
      <c r="S23" s="37">
        <v>0</v>
      </c>
      <c r="T23" s="35">
        <v>0</v>
      </c>
      <c r="U23" s="35">
        <v>1</v>
      </c>
      <c r="V23" s="35">
        <v>0</v>
      </c>
      <c r="W23" s="35">
        <v>0</v>
      </c>
      <c r="X23" s="35">
        <v>0</v>
      </c>
      <c r="Y23" s="35">
        <v>0</v>
      </c>
      <c r="Z23" s="35">
        <v>1</v>
      </c>
      <c r="AA23" s="14" t="s">
        <v>399</v>
      </c>
      <c r="AB23" s="21" t="s">
        <v>191</v>
      </c>
      <c r="AC23" s="14" t="s">
        <v>119</v>
      </c>
      <c r="AD23" s="46" t="s">
        <v>304</v>
      </c>
      <c r="AE23" s="27"/>
    </row>
    <row r="24" spans="1:31" ht="94.5" x14ac:dyDescent="0.5">
      <c r="A24" s="1" t="s">
        <v>129</v>
      </c>
      <c r="B24" s="1" t="s">
        <v>120</v>
      </c>
      <c r="C24" s="11" t="s">
        <v>192</v>
      </c>
      <c r="D24" s="1" t="s">
        <v>121</v>
      </c>
      <c r="E24" s="17" t="s">
        <v>38</v>
      </c>
      <c r="F24" s="17" t="s">
        <v>122</v>
      </c>
      <c r="G24" s="19" t="s">
        <v>33</v>
      </c>
      <c r="H24" s="17" t="s">
        <v>47</v>
      </c>
      <c r="I24" s="36">
        <v>0</v>
      </c>
      <c r="J24" s="36">
        <v>0</v>
      </c>
      <c r="K24" s="36">
        <v>1</v>
      </c>
      <c r="L24" s="36">
        <v>0</v>
      </c>
      <c r="M24" s="36">
        <v>0</v>
      </c>
      <c r="N24" s="36">
        <v>0</v>
      </c>
      <c r="O24" s="12" t="s">
        <v>34</v>
      </c>
      <c r="P24" s="18">
        <v>14458</v>
      </c>
      <c r="Q24" s="13">
        <v>2000</v>
      </c>
      <c r="R24" s="35" t="s">
        <v>89</v>
      </c>
      <c r="S24" s="35" t="s">
        <v>89</v>
      </c>
      <c r="T24" s="35">
        <v>0</v>
      </c>
      <c r="U24" s="34" t="s">
        <v>77</v>
      </c>
      <c r="V24" s="35">
        <v>0</v>
      </c>
      <c r="W24" s="35">
        <v>0</v>
      </c>
      <c r="X24" s="35">
        <v>0</v>
      </c>
      <c r="Y24" s="35">
        <v>0</v>
      </c>
      <c r="Z24" s="35">
        <v>0</v>
      </c>
      <c r="AA24" s="1" t="s">
        <v>89</v>
      </c>
      <c r="AB24" s="11" t="s">
        <v>192</v>
      </c>
      <c r="AC24" s="1" t="s">
        <v>123</v>
      </c>
      <c r="AD24" s="48"/>
      <c r="AE24" s="27"/>
    </row>
    <row r="25" spans="1:31" s="23" customFormat="1" ht="31.5" x14ac:dyDescent="0.5">
      <c r="A25" s="14" t="s">
        <v>396</v>
      </c>
      <c r="B25" s="14" t="s">
        <v>124</v>
      </c>
      <c r="C25" s="21" t="s">
        <v>397</v>
      </c>
      <c r="D25" s="14" t="s">
        <v>125</v>
      </c>
      <c r="E25" s="19" t="s">
        <v>108</v>
      </c>
      <c r="F25" s="19" t="s">
        <v>214</v>
      </c>
      <c r="G25" s="19" t="s">
        <v>33</v>
      </c>
      <c r="H25" s="19" t="s">
        <v>40</v>
      </c>
      <c r="I25" s="37">
        <v>0</v>
      </c>
      <c r="J25" s="37">
        <v>0</v>
      </c>
      <c r="K25" s="37">
        <v>0</v>
      </c>
      <c r="L25" s="37">
        <v>0</v>
      </c>
      <c r="M25" s="37">
        <v>1</v>
      </c>
      <c r="N25" s="37">
        <v>0</v>
      </c>
      <c r="O25" s="16" t="s">
        <v>126</v>
      </c>
      <c r="P25" s="54">
        <v>170000</v>
      </c>
      <c r="Q25" s="16" t="s">
        <v>398</v>
      </c>
      <c r="R25" s="37">
        <v>0</v>
      </c>
      <c r="S25" s="37">
        <v>0</v>
      </c>
      <c r="T25" s="35">
        <v>1</v>
      </c>
      <c r="U25" s="35">
        <v>1</v>
      </c>
      <c r="V25" s="35">
        <v>0</v>
      </c>
      <c r="W25" s="35">
        <v>0</v>
      </c>
      <c r="X25" s="35">
        <v>1</v>
      </c>
      <c r="Y25" s="35">
        <v>0</v>
      </c>
      <c r="Z25" s="35">
        <v>1</v>
      </c>
      <c r="AA25" s="14" t="s">
        <v>400</v>
      </c>
      <c r="AB25" s="21" t="s">
        <v>397</v>
      </c>
      <c r="AC25" s="14"/>
      <c r="AD25" s="46" t="s">
        <v>305</v>
      </c>
      <c r="AE25" s="27"/>
    </row>
    <row r="26" spans="1:31" s="23" customFormat="1" ht="47.25" x14ac:dyDescent="0.5">
      <c r="A26" s="14" t="s">
        <v>130</v>
      </c>
      <c r="B26" s="57" t="s">
        <v>195</v>
      </c>
      <c r="C26" s="21" t="s">
        <v>193</v>
      </c>
      <c r="D26" s="14" t="s">
        <v>121</v>
      </c>
      <c r="E26" s="19" t="s">
        <v>131</v>
      </c>
      <c r="F26" s="19" t="s">
        <v>74</v>
      </c>
      <c r="G26" s="19" t="s">
        <v>33</v>
      </c>
      <c r="H26" s="19" t="s">
        <v>40</v>
      </c>
      <c r="I26" s="37">
        <v>0</v>
      </c>
      <c r="J26" s="37">
        <v>0</v>
      </c>
      <c r="K26" s="37">
        <v>0</v>
      </c>
      <c r="L26" s="37">
        <v>0</v>
      </c>
      <c r="M26" s="37">
        <v>1</v>
      </c>
      <c r="N26" s="37">
        <v>0</v>
      </c>
      <c r="O26" s="16" t="s">
        <v>402</v>
      </c>
      <c r="P26" s="54">
        <v>13454</v>
      </c>
      <c r="Q26" s="52">
        <v>1991</v>
      </c>
      <c r="R26" s="35">
        <v>0</v>
      </c>
      <c r="S26" s="35">
        <v>0</v>
      </c>
      <c r="T26" s="35">
        <v>1</v>
      </c>
      <c r="U26" s="35">
        <v>1</v>
      </c>
      <c r="V26" s="35">
        <v>1</v>
      </c>
      <c r="W26" s="35">
        <v>0</v>
      </c>
      <c r="X26" s="35">
        <v>0</v>
      </c>
      <c r="Y26" s="35">
        <v>0</v>
      </c>
      <c r="Z26" s="35">
        <v>1</v>
      </c>
      <c r="AA26" s="14" t="s">
        <v>89</v>
      </c>
      <c r="AB26" s="21" t="s">
        <v>193</v>
      </c>
      <c r="AC26" s="14" t="s">
        <v>401</v>
      </c>
      <c r="AD26" s="46" t="s">
        <v>305</v>
      </c>
      <c r="AE26" s="27"/>
    </row>
    <row r="27" spans="1:31" s="23" customFormat="1" ht="78.75" x14ac:dyDescent="0.5">
      <c r="A27" s="14" t="s">
        <v>132</v>
      </c>
      <c r="B27" s="14" t="s">
        <v>133</v>
      </c>
      <c r="C27" s="21" t="s">
        <v>134</v>
      </c>
      <c r="D27" s="14" t="s">
        <v>31</v>
      </c>
      <c r="E27" s="19" t="s">
        <v>403</v>
      </c>
      <c r="F27" s="19" t="s">
        <v>74</v>
      </c>
      <c r="G27" s="19" t="s">
        <v>39</v>
      </c>
      <c r="H27" s="19" t="s">
        <v>40</v>
      </c>
      <c r="I27" s="37">
        <v>0</v>
      </c>
      <c r="J27" s="37">
        <v>1</v>
      </c>
      <c r="K27" s="37">
        <v>0</v>
      </c>
      <c r="L27" s="37">
        <v>0</v>
      </c>
      <c r="M27" s="37">
        <v>0</v>
      </c>
      <c r="N27" s="37">
        <v>0</v>
      </c>
      <c r="O27" s="16" t="s">
        <v>64</v>
      </c>
      <c r="P27" s="54">
        <v>49000</v>
      </c>
      <c r="Q27" s="16" t="s">
        <v>373</v>
      </c>
      <c r="R27" s="37">
        <v>1</v>
      </c>
      <c r="S27" s="37">
        <v>0</v>
      </c>
      <c r="T27" s="35">
        <v>0</v>
      </c>
      <c r="U27" s="35">
        <v>1</v>
      </c>
      <c r="V27" s="35">
        <v>1</v>
      </c>
      <c r="W27" s="35">
        <v>0</v>
      </c>
      <c r="X27" s="35">
        <v>0</v>
      </c>
      <c r="Y27" s="35">
        <v>0</v>
      </c>
      <c r="Z27" s="37">
        <v>1</v>
      </c>
      <c r="AA27" s="14" t="s">
        <v>404</v>
      </c>
      <c r="AB27" s="21" t="s">
        <v>194</v>
      </c>
      <c r="AC27" s="14" t="s">
        <v>135</v>
      </c>
      <c r="AD27" s="46" t="s">
        <v>306</v>
      </c>
      <c r="AE27" s="27"/>
    </row>
    <row r="28" spans="1:31" s="23" customFormat="1" ht="31.5" x14ac:dyDescent="0.5">
      <c r="A28" s="14" t="s">
        <v>211</v>
      </c>
      <c r="B28" s="14" t="s">
        <v>212</v>
      </c>
      <c r="C28" s="21" t="s">
        <v>213</v>
      </c>
      <c r="D28" s="14" t="s">
        <v>31</v>
      </c>
      <c r="E28" s="14" t="s">
        <v>38</v>
      </c>
      <c r="F28" s="14" t="s">
        <v>214</v>
      </c>
      <c r="G28" s="14" t="s">
        <v>33</v>
      </c>
      <c r="H28" s="14" t="s">
        <v>47</v>
      </c>
      <c r="I28" s="42">
        <v>0</v>
      </c>
      <c r="J28" s="42">
        <v>1</v>
      </c>
      <c r="K28" s="42">
        <v>1</v>
      </c>
      <c r="L28" s="42">
        <v>1</v>
      </c>
      <c r="M28" s="42">
        <v>0</v>
      </c>
      <c r="N28" s="42">
        <v>0</v>
      </c>
      <c r="O28" s="16" t="s">
        <v>48</v>
      </c>
      <c r="P28" s="54">
        <v>6500</v>
      </c>
      <c r="Q28" s="16" t="s">
        <v>405</v>
      </c>
      <c r="R28" s="38">
        <v>1</v>
      </c>
      <c r="S28" s="35">
        <v>1</v>
      </c>
      <c r="T28" s="35">
        <v>0</v>
      </c>
      <c r="U28" s="35">
        <v>0</v>
      </c>
      <c r="V28" s="35">
        <v>0</v>
      </c>
      <c r="W28" s="35">
        <v>1</v>
      </c>
      <c r="X28" s="38">
        <v>0</v>
      </c>
      <c r="Y28" s="38">
        <v>0</v>
      </c>
      <c r="Z28" s="35">
        <v>1</v>
      </c>
      <c r="AA28" s="14"/>
      <c r="AB28" s="21" t="s">
        <v>213</v>
      </c>
      <c r="AC28" s="14"/>
      <c r="AD28" s="21" t="s">
        <v>309</v>
      </c>
      <c r="AE28" s="27"/>
    </row>
    <row r="29" spans="1:31" s="23" customFormat="1" ht="47.25" x14ac:dyDescent="0.5">
      <c r="A29" s="14" t="s">
        <v>234</v>
      </c>
      <c r="B29" s="14" t="s">
        <v>235</v>
      </c>
      <c r="C29" s="21" t="s">
        <v>236</v>
      </c>
      <c r="D29" s="14" t="s">
        <v>31</v>
      </c>
      <c r="E29" s="14" t="s">
        <v>38</v>
      </c>
      <c r="F29" s="14" t="s">
        <v>74</v>
      </c>
      <c r="G29" s="14" t="s">
        <v>39</v>
      </c>
      <c r="H29" s="14" t="s">
        <v>237</v>
      </c>
      <c r="I29" s="42">
        <v>0</v>
      </c>
      <c r="J29" s="42">
        <v>0</v>
      </c>
      <c r="K29" s="42">
        <v>1</v>
      </c>
      <c r="L29" s="42">
        <v>0</v>
      </c>
      <c r="M29" s="42">
        <v>1</v>
      </c>
      <c r="N29" s="42">
        <v>0</v>
      </c>
      <c r="O29" s="16" t="s">
        <v>406</v>
      </c>
      <c r="P29" s="54">
        <v>23000</v>
      </c>
      <c r="Q29" s="16" t="s">
        <v>407</v>
      </c>
      <c r="R29" s="38">
        <v>1</v>
      </c>
      <c r="S29" s="38">
        <v>1</v>
      </c>
      <c r="T29" s="35">
        <v>0</v>
      </c>
      <c r="U29" s="35">
        <v>1</v>
      </c>
      <c r="V29" s="35">
        <v>0</v>
      </c>
      <c r="W29" s="35">
        <v>0</v>
      </c>
      <c r="X29" s="38">
        <v>1</v>
      </c>
      <c r="Y29" s="38">
        <v>1</v>
      </c>
      <c r="Z29" s="38">
        <v>1</v>
      </c>
      <c r="AA29" s="14" t="s">
        <v>408</v>
      </c>
      <c r="AB29" s="21" t="s">
        <v>239</v>
      </c>
      <c r="AC29" s="14" t="s">
        <v>238</v>
      </c>
      <c r="AD29" s="21" t="s">
        <v>307</v>
      </c>
      <c r="AE29" s="27"/>
    </row>
    <row r="30" spans="1:31" s="23" customFormat="1" ht="31.5" x14ac:dyDescent="0.5">
      <c r="A30" s="14" t="s">
        <v>240</v>
      </c>
      <c r="B30" s="14" t="s">
        <v>241</v>
      </c>
      <c r="C30" s="21" t="s">
        <v>242</v>
      </c>
      <c r="D30" s="14" t="s">
        <v>113</v>
      </c>
      <c r="E30" s="14" t="s">
        <v>108</v>
      </c>
      <c r="F30" s="14" t="s">
        <v>54</v>
      </c>
      <c r="G30" s="14" t="s">
        <v>33</v>
      </c>
      <c r="H30" s="14" t="s">
        <v>95</v>
      </c>
      <c r="I30" s="42">
        <v>0</v>
      </c>
      <c r="J30" s="42">
        <v>0</v>
      </c>
      <c r="K30" s="42">
        <v>0</v>
      </c>
      <c r="L30" s="42">
        <v>0</v>
      </c>
      <c r="M30" s="42">
        <v>1</v>
      </c>
      <c r="N30" s="42">
        <v>0</v>
      </c>
      <c r="O30" s="16" t="s">
        <v>243</v>
      </c>
      <c r="P30" s="54">
        <v>50000</v>
      </c>
      <c r="Q30" s="16" t="s">
        <v>197</v>
      </c>
      <c r="R30" s="38">
        <v>0</v>
      </c>
      <c r="S30" s="38">
        <v>0</v>
      </c>
      <c r="T30" s="35">
        <v>0</v>
      </c>
      <c r="U30" s="35">
        <v>1</v>
      </c>
      <c r="V30" s="35">
        <v>0</v>
      </c>
      <c r="W30" s="35">
        <v>0</v>
      </c>
      <c r="X30" s="38">
        <v>1</v>
      </c>
      <c r="Y30" s="38">
        <v>1</v>
      </c>
      <c r="Z30" s="35">
        <v>0</v>
      </c>
      <c r="AA30" s="14"/>
      <c r="AB30" s="21" t="s">
        <v>242</v>
      </c>
      <c r="AC30" s="14" t="s">
        <v>244</v>
      </c>
      <c r="AD30" s="51" t="s">
        <v>308</v>
      </c>
      <c r="AE30" s="27"/>
    </row>
    <row r="31" spans="1:31" s="23" customFormat="1" ht="31.5" x14ac:dyDescent="0.5">
      <c r="A31" s="14" t="s">
        <v>245</v>
      </c>
      <c r="B31" s="14" t="s">
        <v>212</v>
      </c>
      <c r="C31" s="21" t="s">
        <v>246</v>
      </c>
      <c r="D31" s="14" t="s">
        <v>31</v>
      </c>
      <c r="E31" s="14" t="s">
        <v>108</v>
      </c>
      <c r="F31" s="14" t="s">
        <v>32</v>
      </c>
      <c r="G31" s="14" t="s">
        <v>33</v>
      </c>
      <c r="H31" s="14" t="s">
        <v>47</v>
      </c>
      <c r="I31" s="42">
        <v>0</v>
      </c>
      <c r="J31" s="42">
        <v>0</v>
      </c>
      <c r="K31" s="42">
        <v>0</v>
      </c>
      <c r="L31" s="42">
        <v>0</v>
      </c>
      <c r="M31" s="42">
        <v>1</v>
      </c>
      <c r="N31" s="42">
        <v>0</v>
      </c>
      <c r="O31" s="16" t="s">
        <v>34</v>
      </c>
      <c r="P31" s="54">
        <v>11000</v>
      </c>
      <c r="Q31" s="16" t="s">
        <v>409</v>
      </c>
      <c r="R31" s="38">
        <v>1</v>
      </c>
      <c r="S31" s="38">
        <v>1</v>
      </c>
      <c r="T31" s="35">
        <v>0</v>
      </c>
      <c r="U31" s="35">
        <v>1</v>
      </c>
      <c r="V31" s="35">
        <v>0</v>
      </c>
      <c r="W31" s="35">
        <v>0</v>
      </c>
      <c r="X31" s="35">
        <v>1</v>
      </c>
      <c r="Y31" s="35">
        <v>1</v>
      </c>
      <c r="Z31" s="35">
        <v>0</v>
      </c>
      <c r="AA31" s="14"/>
      <c r="AB31" s="21" t="s">
        <v>247</v>
      </c>
      <c r="AC31" s="14"/>
      <c r="AD31" s="46" t="s">
        <v>410</v>
      </c>
      <c r="AE31" s="27"/>
    </row>
    <row r="32" spans="1:31" s="23" customFormat="1" ht="31.5" x14ac:dyDescent="0.5">
      <c r="A32" s="14" t="s">
        <v>248</v>
      </c>
      <c r="B32" s="14" t="s">
        <v>29</v>
      </c>
      <c r="C32" s="21" t="s">
        <v>267</v>
      </c>
      <c r="D32" s="14" t="s">
        <v>31</v>
      </c>
      <c r="E32" s="14" t="s">
        <v>411</v>
      </c>
      <c r="F32" s="14" t="s">
        <v>54</v>
      </c>
      <c r="G32" s="14" t="s">
        <v>412</v>
      </c>
      <c r="H32" s="14" t="s">
        <v>47</v>
      </c>
      <c r="I32" s="42">
        <v>0</v>
      </c>
      <c r="J32" s="42">
        <v>0</v>
      </c>
      <c r="K32" s="42">
        <v>1</v>
      </c>
      <c r="L32" s="42">
        <v>1</v>
      </c>
      <c r="M32" s="42">
        <v>0</v>
      </c>
      <c r="N32" s="42">
        <v>0</v>
      </c>
      <c r="O32" s="16" t="s">
        <v>48</v>
      </c>
      <c r="P32" s="54">
        <v>117422</v>
      </c>
      <c r="Q32" s="16" t="s">
        <v>414</v>
      </c>
      <c r="R32" s="38">
        <v>1</v>
      </c>
      <c r="S32" s="38">
        <v>1</v>
      </c>
      <c r="T32" s="38">
        <v>0</v>
      </c>
      <c r="U32" s="38">
        <v>0</v>
      </c>
      <c r="V32" s="38">
        <v>0</v>
      </c>
      <c r="W32" s="38">
        <v>1</v>
      </c>
      <c r="X32" s="38">
        <v>0</v>
      </c>
      <c r="Y32" s="38">
        <v>0</v>
      </c>
      <c r="Z32" s="38">
        <v>0</v>
      </c>
      <c r="AA32" s="14"/>
      <c r="AB32" s="21" t="s">
        <v>415</v>
      </c>
      <c r="AC32" s="14" t="s">
        <v>413</v>
      </c>
      <c r="AD32" s="21"/>
      <c r="AE32" s="27"/>
    </row>
    <row r="33" spans="1:31" s="23" customFormat="1" ht="31.5" x14ac:dyDescent="0.5">
      <c r="A33" s="14" t="s">
        <v>250</v>
      </c>
      <c r="B33" s="14" t="s">
        <v>319</v>
      </c>
      <c r="C33" s="21" t="s">
        <v>320</v>
      </c>
      <c r="D33" s="14" t="s">
        <v>31</v>
      </c>
      <c r="E33" s="14" t="s">
        <v>108</v>
      </c>
      <c r="F33" s="14" t="s">
        <v>32</v>
      </c>
      <c r="G33" s="14" t="s">
        <v>33</v>
      </c>
      <c r="H33" s="14" t="s">
        <v>47</v>
      </c>
      <c r="I33" s="42">
        <v>0</v>
      </c>
      <c r="J33" s="42">
        <v>0</v>
      </c>
      <c r="K33" s="42">
        <v>1</v>
      </c>
      <c r="L33" s="42">
        <v>0</v>
      </c>
      <c r="M33" s="42">
        <v>0</v>
      </c>
      <c r="N33" s="42">
        <v>0</v>
      </c>
      <c r="O33" s="16" t="s">
        <v>48</v>
      </c>
      <c r="P33" s="29">
        <v>9000</v>
      </c>
      <c r="Q33" s="16" t="s">
        <v>344</v>
      </c>
      <c r="R33" s="38">
        <v>1</v>
      </c>
      <c r="S33" s="38">
        <v>1</v>
      </c>
      <c r="T33" s="38">
        <v>0</v>
      </c>
      <c r="U33" s="38">
        <v>0</v>
      </c>
      <c r="V33" s="38">
        <v>0</v>
      </c>
      <c r="W33" s="38" t="s">
        <v>43</v>
      </c>
      <c r="X33" s="38">
        <v>0</v>
      </c>
      <c r="Y33" s="38">
        <v>0</v>
      </c>
      <c r="Z33" s="38">
        <v>0</v>
      </c>
      <c r="AA33" s="14" t="s">
        <v>89</v>
      </c>
      <c r="AB33" s="21" t="s">
        <v>322</v>
      </c>
      <c r="AC33" s="14" t="s">
        <v>321</v>
      </c>
      <c r="AD33" s="21" t="s">
        <v>310</v>
      </c>
      <c r="AE33" s="27"/>
    </row>
    <row r="34" spans="1:31" s="23" customFormat="1" ht="63" x14ac:dyDescent="0.5">
      <c r="A34" s="23" t="s">
        <v>251</v>
      </c>
      <c r="B34" s="23" t="s">
        <v>252</v>
      </c>
      <c r="C34" s="51" t="s">
        <v>253</v>
      </c>
      <c r="D34" s="23" t="s">
        <v>31</v>
      </c>
      <c r="E34" s="14" t="s">
        <v>108</v>
      </c>
      <c r="F34" s="23" t="s">
        <v>54</v>
      </c>
      <c r="G34" s="23" t="s">
        <v>39</v>
      </c>
      <c r="H34" s="23" t="s">
        <v>40</v>
      </c>
      <c r="I34" s="38">
        <v>0</v>
      </c>
      <c r="J34" s="38">
        <v>0</v>
      </c>
      <c r="K34" s="38">
        <v>1</v>
      </c>
      <c r="L34" s="38">
        <v>0</v>
      </c>
      <c r="M34" s="38">
        <v>0</v>
      </c>
      <c r="N34" s="38">
        <v>0</v>
      </c>
      <c r="O34" s="16" t="s">
        <v>48</v>
      </c>
      <c r="P34" s="54">
        <v>24000</v>
      </c>
      <c r="Q34" s="16" t="s">
        <v>254</v>
      </c>
      <c r="R34" s="38">
        <v>1</v>
      </c>
      <c r="S34" s="38">
        <v>1</v>
      </c>
      <c r="T34" s="38">
        <v>0</v>
      </c>
      <c r="U34" s="38">
        <v>0</v>
      </c>
      <c r="V34" s="38">
        <v>0</v>
      </c>
      <c r="W34" s="38">
        <v>1</v>
      </c>
      <c r="X34" s="38">
        <v>0</v>
      </c>
      <c r="Y34" s="38">
        <v>0</v>
      </c>
      <c r="Z34" s="38">
        <v>1</v>
      </c>
      <c r="AA34" s="14" t="s">
        <v>323</v>
      </c>
      <c r="AB34" s="21" t="s">
        <v>324</v>
      </c>
      <c r="AC34" s="14"/>
      <c r="AD34" s="48"/>
      <c r="AE34" s="27"/>
    </row>
    <row r="35" spans="1:31" ht="63" x14ac:dyDescent="0.5">
      <c r="A35" t="s">
        <v>427</v>
      </c>
      <c r="B35" t="s">
        <v>252</v>
      </c>
      <c r="C35" s="9" t="s">
        <v>253</v>
      </c>
      <c r="D35" t="s">
        <v>31</v>
      </c>
      <c r="E35" s="14" t="s">
        <v>108</v>
      </c>
      <c r="F35" t="s">
        <v>255</v>
      </c>
      <c r="G35" t="s">
        <v>39</v>
      </c>
      <c r="H35" t="s">
        <v>40</v>
      </c>
      <c r="I35" s="38">
        <v>0</v>
      </c>
      <c r="J35" s="38">
        <v>0</v>
      </c>
      <c r="K35" s="38">
        <v>1</v>
      </c>
      <c r="L35" s="38">
        <v>0</v>
      </c>
      <c r="M35" s="38">
        <v>0</v>
      </c>
      <c r="N35" s="38">
        <v>0</v>
      </c>
      <c r="O35" s="13" t="s">
        <v>426</v>
      </c>
      <c r="P35" s="18">
        <v>3000</v>
      </c>
      <c r="Q35" s="12" t="s">
        <v>256</v>
      </c>
      <c r="R35" s="30">
        <v>1</v>
      </c>
      <c r="S35" s="30">
        <v>1</v>
      </c>
      <c r="T35" s="30">
        <v>1</v>
      </c>
      <c r="U35" s="30">
        <v>1</v>
      </c>
      <c r="V35" s="30">
        <v>1</v>
      </c>
      <c r="W35" s="30">
        <v>0</v>
      </c>
      <c r="X35" s="30">
        <v>1</v>
      </c>
      <c r="Y35" s="30">
        <v>1</v>
      </c>
      <c r="Z35" s="30">
        <v>1</v>
      </c>
      <c r="AA35" s="14" t="s">
        <v>323</v>
      </c>
      <c r="AB35" s="21" t="s">
        <v>324</v>
      </c>
      <c r="AC35" s="14"/>
      <c r="AD35" s="48"/>
      <c r="AE35" s="27"/>
    </row>
    <row r="36" spans="1:31" s="23" customFormat="1" ht="47.25" x14ac:dyDescent="0.5">
      <c r="A36" s="58" t="s">
        <v>273</v>
      </c>
      <c r="B36" s="14" t="s">
        <v>278</v>
      </c>
      <c r="C36" s="21" t="s">
        <v>279</v>
      </c>
      <c r="D36" s="14" t="s">
        <v>113</v>
      </c>
      <c r="E36" s="14" t="s">
        <v>325</v>
      </c>
      <c r="F36" s="49" t="s">
        <v>214</v>
      </c>
      <c r="G36" s="14" t="s">
        <v>33</v>
      </c>
      <c r="H36" s="14" t="s">
        <v>40</v>
      </c>
      <c r="I36" s="42">
        <v>0</v>
      </c>
      <c r="J36" s="42">
        <v>1</v>
      </c>
      <c r="K36" s="42">
        <v>0</v>
      </c>
      <c r="L36" s="42">
        <v>0</v>
      </c>
      <c r="M36" s="42">
        <v>1</v>
      </c>
      <c r="N36" s="42">
        <v>0</v>
      </c>
      <c r="O36" s="52" t="s">
        <v>280</v>
      </c>
      <c r="P36" s="49">
        <v>16000</v>
      </c>
      <c r="Q36" s="16" t="s">
        <v>326</v>
      </c>
      <c r="R36" s="38">
        <v>1</v>
      </c>
      <c r="S36" s="38">
        <v>0</v>
      </c>
      <c r="T36" s="38">
        <v>0</v>
      </c>
      <c r="U36" s="38">
        <v>1</v>
      </c>
      <c r="V36" s="38">
        <v>0</v>
      </c>
      <c r="W36" s="38">
        <v>0</v>
      </c>
      <c r="X36" s="38">
        <v>1</v>
      </c>
      <c r="Y36" s="38">
        <v>1</v>
      </c>
      <c r="Z36" s="38">
        <v>0</v>
      </c>
      <c r="AA36" s="14" t="s">
        <v>89</v>
      </c>
      <c r="AB36" s="21" t="s">
        <v>327</v>
      </c>
      <c r="AC36" s="14"/>
      <c r="AD36" s="46" t="s">
        <v>416</v>
      </c>
      <c r="AE36" s="27"/>
    </row>
    <row r="37" spans="1:31" s="23" customFormat="1" ht="47.25" x14ac:dyDescent="0.5">
      <c r="A37" s="14" t="s">
        <v>274</v>
      </c>
      <c r="B37" s="59" t="s">
        <v>281</v>
      </c>
      <c r="C37" s="21" t="s">
        <v>282</v>
      </c>
      <c r="D37" s="59" t="s">
        <v>283</v>
      </c>
      <c r="E37" s="14" t="s">
        <v>328</v>
      </c>
      <c r="F37" s="49" t="s">
        <v>284</v>
      </c>
      <c r="G37" s="14" t="s">
        <v>33</v>
      </c>
      <c r="H37" s="14" t="s">
        <v>40</v>
      </c>
      <c r="I37" s="42">
        <v>0</v>
      </c>
      <c r="J37" s="42">
        <v>0</v>
      </c>
      <c r="K37" s="42">
        <v>1</v>
      </c>
      <c r="L37" s="42">
        <v>0</v>
      </c>
      <c r="M37" s="42">
        <v>0</v>
      </c>
      <c r="N37" s="42">
        <v>0</v>
      </c>
      <c r="O37" s="52" t="s">
        <v>48</v>
      </c>
      <c r="P37" s="49">
        <v>12000</v>
      </c>
      <c r="Q37" s="16" t="s">
        <v>329</v>
      </c>
      <c r="R37" s="38">
        <v>1</v>
      </c>
      <c r="S37" s="38">
        <v>0</v>
      </c>
      <c r="T37" s="38">
        <v>1</v>
      </c>
      <c r="U37" s="38">
        <v>1</v>
      </c>
      <c r="V37" s="38">
        <v>0</v>
      </c>
      <c r="W37" s="38">
        <v>0</v>
      </c>
      <c r="X37" s="35" t="s">
        <v>78</v>
      </c>
      <c r="Y37" s="38">
        <v>1</v>
      </c>
      <c r="Z37" s="38">
        <v>0</v>
      </c>
      <c r="AA37" s="14" t="s">
        <v>417</v>
      </c>
      <c r="AB37" s="21" t="s">
        <v>330</v>
      </c>
      <c r="AC37" s="14" t="s">
        <v>418</v>
      </c>
      <c r="AD37" s="46" t="s">
        <v>419</v>
      </c>
      <c r="AE37" s="27"/>
    </row>
    <row r="38" spans="1:31" s="23" customFormat="1" ht="31.5" x14ac:dyDescent="0.5">
      <c r="A38" s="14" t="s">
        <v>311</v>
      </c>
      <c r="B38" s="14" t="s">
        <v>285</v>
      </c>
      <c r="C38" s="51" t="s">
        <v>286</v>
      </c>
      <c r="D38" s="14" t="s">
        <v>31</v>
      </c>
      <c r="E38" s="14" t="s">
        <v>38</v>
      </c>
      <c r="F38" s="14" t="s">
        <v>284</v>
      </c>
      <c r="G38" s="14" t="s">
        <v>39</v>
      </c>
      <c r="H38" s="14" t="s">
        <v>40</v>
      </c>
      <c r="I38" s="42">
        <v>0</v>
      </c>
      <c r="J38" s="42">
        <v>0</v>
      </c>
      <c r="K38" s="42">
        <v>1</v>
      </c>
      <c r="L38" s="42">
        <v>0</v>
      </c>
      <c r="M38" s="42">
        <v>0</v>
      </c>
      <c r="N38" s="42">
        <v>0</v>
      </c>
      <c r="O38" s="52" t="s">
        <v>288</v>
      </c>
      <c r="P38" s="60">
        <v>3500</v>
      </c>
      <c r="Q38" s="16" t="s">
        <v>420</v>
      </c>
      <c r="R38" s="38">
        <v>1</v>
      </c>
      <c r="S38" s="38">
        <v>0</v>
      </c>
      <c r="T38" s="38">
        <v>0</v>
      </c>
      <c r="U38" s="38">
        <v>1</v>
      </c>
      <c r="V38" s="38">
        <v>0</v>
      </c>
      <c r="W38" s="38">
        <v>0</v>
      </c>
      <c r="X38" s="38">
        <v>0</v>
      </c>
      <c r="Y38" s="38">
        <v>0</v>
      </c>
      <c r="Z38" s="38">
        <v>0</v>
      </c>
      <c r="AA38" s="14" t="s">
        <v>89</v>
      </c>
      <c r="AB38" s="21" t="s">
        <v>331</v>
      </c>
      <c r="AC38" s="14" t="s">
        <v>287</v>
      </c>
      <c r="AD38" s="21" t="s">
        <v>312</v>
      </c>
      <c r="AE38" s="27"/>
    </row>
    <row r="39" spans="1:31" s="23" customFormat="1" ht="47.25" x14ac:dyDescent="0.5">
      <c r="A39" s="14" t="s">
        <v>275</v>
      </c>
      <c r="B39" s="14" t="s">
        <v>42</v>
      </c>
      <c r="C39" s="21" t="s">
        <v>289</v>
      </c>
      <c r="D39" s="14" t="s">
        <v>31</v>
      </c>
      <c r="E39" s="14" t="s">
        <v>108</v>
      </c>
      <c r="F39" s="14" t="s">
        <v>284</v>
      </c>
      <c r="G39" s="14" t="s">
        <v>33</v>
      </c>
      <c r="H39" s="14" t="s">
        <v>40</v>
      </c>
      <c r="I39" s="42">
        <v>0</v>
      </c>
      <c r="J39" s="42">
        <v>0</v>
      </c>
      <c r="K39" s="42">
        <v>1</v>
      </c>
      <c r="L39" s="42">
        <v>0</v>
      </c>
      <c r="M39" s="42">
        <v>0</v>
      </c>
      <c r="N39" s="42">
        <v>0</v>
      </c>
      <c r="O39" s="52" t="s">
        <v>34</v>
      </c>
      <c r="P39" s="53">
        <v>75000</v>
      </c>
      <c r="Q39" s="16" t="s">
        <v>422</v>
      </c>
      <c r="R39" s="38">
        <v>1</v>
      </c>
      <c r="S39" s="38">
        <v>0</v>
      </c>
      <c r="T39" s="38">
        <v>0</v>
      </c>
      <c r="U39" s="38">
        <v>1</v>
      </c>
      <c r="V39" s="38">
        <v>0</v>
      </c>
      <c r="W39" s="38">
        <v>0</v>
      </c>
      <c r="X39" s="38">
        <v>1</v>
      </c>
      <c r="Y39" s="38">
        <v>1</v>
      </c>
      <c r="Z39" s="38" t="s">
        <v>78</v>
      </c>
      <c r="AA39" s="14" t="s">
        <v>89</v>
      </c>
      <c r="AB39" s="21" t="s">
        <v>289</v>
      </c>
      <c r="AC39" s="14" t="s">
        <v>421</v>
      </c>
      <c r="AD39" s="21" t="s">
        <v>313</v>
      </c>
      <c r="AE39" s="27"/>
    </row>
    <row r="40" spans="1:31" s="23" customFormat="1" ht="63" x14ac:dyDescent="0.5">
      <c r="A40" s="14" t="s">
        <v>276</v>
      </c>
      <c r="B40" s="14" t="s">
        <v>290</v>
      </c>
      <c r="C40" s="21" t="s">
        <v>291</v>
      </c>
      <c r="D40" s="14" t="s">
        <v>31</v>
      </c>
      <c r="E40" s="14" t="s">
        <v>325</v>
      </c>
      <c r="F40" s="14" t="s">
        <v>284</v>
      </c>
      <c r="G40" s="14" t="s">
        <v>33</v>
      </c>
      <c r="H40" s="14" t="s">
        <v>40</v>
      </c>
      <c r="I40" s="42">
        <v>0</v>
      </c>
      <c r="J40" s="42">
        <v>0</v>
      </c>
      <c r="K40" s="42">
        <v>1</v>
      </c>
      <c r="L40" s="42">
        <v>0</v>
      </c>
      <c r="M40" s="42">
        <v>0</v>
      </c>
      <c r="N40" s="42">
        <v>0</v>
      </c>
      <c r="O40" s="52" t="s">
        <v>34</v>
      </c>
      <c r="P40" s="53">
        <v>4600</v>
      </c>
      <c r="Q40" s="52" t="s">
        <v>293</v>
      </c>
      <c r="R40" s="38">
        <v>1</v>
      </c>
      <c r="S40" s="38">
        <v>0</v>
      </c>
      <c r="T40" s="38">
        <v>1</v>
      </c>
      <c r="U40" s="38">
        <v>1</v>
      </c>
      <c r="V40" s="38">
        <v>0</v>
      </c>
      <c r="W40" s="38">
        <v>0</v>
      </c>
      <c r="X40" s="38">
        <v>0</v>
      </c>
      <c r="Y40" s="38">
        <v>0</v>
      </c>
      <c r="Z40" s="38">
        <v>0</v>
      </c>
      <c r="AA40" s="14"/>
      <c r="AB40" s="21" t="s">
        <v>333</v>
      </c>
      <c r="AC40" s="14" t="s">
        <v>292</v>
      </c>
      <c r="AD40" s="21" t="s">
        <v>314</v>
      </c>
      <c r="AE40" s="27"/>
    </row>
    <row r="41" spans="1:31" ht="63" x14ac:dyDescent="0.5">
      <c r="A41" s="1" t="s">
        <v>277</v>
      </c>
      <c r="B41" s="1" t="s">
        <v>294</v>
      </c>
      <c r="C41" s="11" t="s">
        <v>295</v>
      </c>
      <c r="D41" s="1" t="s">
        <v>296</v>
      </c>
      <c r="E41" s="14" t="s">
        <v>423</v>
      </c>
      <c r="F41" s="1" t="s">
        <v>32</v>
      </c>
      <c r="G41" s="1" t="s">
        <v>33</v>
      </c>
      <c r="H41" s="14" t="s">
        <v>40</v>
      </c>
      <c r="I41" s="42">
        <v>0</v>
      </c>
      <c r="J41" s="42">
        <v>0</v>
      </c>
      <c r="K41" s="42">
        <v>1</v>
      </c>
      <c r="L41" s="42">
        <v>0</v>
      </c>
      <c r="M41" s="42">
        <v>1</v>
      </c>
      <c r="N41" s="42">
        <v>0</v>
      </c>
      <c r="O41" s="13" t="s">
        <v>34</v>
      </c>
      <c r="P41" s="24">
        <v>10000</v>
      </c>
      <c r="Q41" s="16" t="s">
        <v>425</v>
      </c>
      <c r="R41" s="30">
        <v>1</v>
      </c>
      <c r="S41" s="30">
        <v>0</v>
      </c>
      <c r="T41" s="30">
        <v>1</v>
      </c>
      <c r="U41" s="30">
        <v>1</v>
      </c>
      <c r="V41" s="30">
        <v>0</v>
      </c>
      <c r="W41" s="30">
        <v>0</v>
      </c>
      <c r="X41" s="30">
        <v>1</v>
      </c>
      <c r="Y41" s="30">
        <v>1</v>
      </c>
      <c r="Z41" s="30">
        <v>1</v>
      </c>
      <c r="AA41" s="14" t="s">
        <v>335</v>
      </c>
      <c r="AB41" s="21" t="s">
        <v>334</v>
      </c>
      <c r="AC41" s="14" t="s">
        <v>424</v>
      </c>
      <c r="AD41" s="11" t="s">
        <v>315</v>
      </c>
      <c r="AE41" s="27"/>
    </row>
  </sheetData>
  <mergeCells count="3">
    <mergeCell ref="I1:N1"/>
    <mergeCell ref="T1:W1"/>
    <mergeCell ref="X1:Z1"/>
  </mergeCells>
  <hyperlinks>
    <hyperlink ref="C3" r:id="rId1" display="http://census.gov/acs" xr:uid="{00000000-0004-0000-0000-000000000000}"/>
    <hyperlink ref="C4" r:id="rId2" display="http://cpc.unc.edu/projects/addhealth" xr:uid="{00000000-0004-0000-0000-000001000000}"/>
    <hyperlink ref="C6" r:id="rId3" display="https://www.census.gov/" xr:uid="{00000000-0004-0000-0000-000002000000}"/>
    <hyperlink ref="C7" r:id="rId4" display="https://www.census.gov/programs-surveys/cps.html" xr:uid="{00000000-0004-0000-0000-000003000000}"/>
    <hyperlink ref="C8" r:id="rId5" xr:uid="{00000000-0004-0000-0000-000004000000}"/>
    <hyperlink ref="C10" r:id="rId6" display="https://www.cdc.gov/nchs/nhanes/index.htm" xr:uid="{00000000-0004-0000-0000-000006000000}"/>
    <hyperlink ref="C11" r:id="rId7" display="https://www.cdc.gov/nchs/nhis/index.htm" xr:uid="{00000000-0004-0000-0000-000007000000}"/>
    <hyperlink ref="C13" r:id="rId8" display="https://www.cdc.gov/nchs/nsfg/index.htm" xr:uid="{00000000-0004-0000-0000-000008000000}"/>
    <hyperlink ref="C14" r:id="rId9" display="http://www.norc.org/Research/Projects/Pages/national-social-life-health-and-aging-project.aspx" xr:uid="{00000000-0004-0000-0000-000009000000}"/>
    <hyperlink ref="C15" r:id="rId10" xr:uid="{00000000-0004-0000-0000-00000A000000}"/>
    <hyperlink ref="C16" r:id="rId11" xr:uid="{00000000-0004-0000-0000-00000B000000}"/>
    <hyperlink ref="C17" r:id="rId12" xr:uid="{00000000-0004-0000-0000-00000C000000}"/>
    <hyperlink ref="C12" r:id="rId13" xr:uid="{00000000-0004-0000-0000-00000D000000}"/>
    <hyperlink ref="C18" r:id="rId14" xr:uid="{00000000-0004-0000-0000-00000E000000}"/>
    <hyperlink ref="C19" r:id="rId15" xr:uid="{00000000-0004-0000-0000-00000F000000}"/>
    <hyperlink ref="C20" r:id="rId16" xr:uid="{00000000-0004-0000-0000-000010000000}"/>
    <hyperlink ref="C21" r:id="rId17" xr:uid="{00000000-0004-0000-0000-000011000000}"/>
    <hyperlink ref="C22" r:id="rId18" xr:uid="{00000000-0004-0000-0000-000012000000}"/>
    <hyperlink ref="C23" r:id="rId19" xr:uid="{00000000-0004-0000-0000-000013000000}"/>
    <hyperlink ref="C27" r:id="rId20" xr:uid="{00000000-0004-0000-0000-000014000000}"/>
    <hyperlink ref="AB4" r:id="rId21" location="public-use" xr:uid="{00000000-0004-0000-0000-000016000000}"/>
    <hyperlink ref="AB5" r:id="rId22" xr:uid="{00000000-0004-0000-0000-000017000000}"/>
    <hyperlink ref="AB9" r:id="rId23" xr:uid="{00000000-0004-0000-0000-00001B000000}"/>
    <hyperlink ref="AB10" r:id="rId24" xr:uid="{00000000-0004-0000-0000-00001C000000}"/>
    <hyperlink ref="AB12" r:id="rId25" xr:uid="{00000000-0004-0000-0000-00001E000000}"/>
    <hyperlink ref="AB13" r:id="rId26" xr:uid="{00000000-0004-0000-0000-00001F000000}"/>
    <hyperlink ref="AB14" r:id="rId27" xr:uid="{00000000-0004-0000-0000-000020000000}"/>
    <hyperlink ref="AB15" r:id="rId28" xr:uid="{00000000-0004-0000-0000-000021000000}"/>
    <hyperlink ref="AB17" r:id="rId29" xr:uid="{00000000-0004-0000-0000-000023000000}"/>
    <hyperlink ref="AB18" r:id="rId30" xr:uid="{00000000-0004-0000-0000-000024000000}"/>
    <hyperlink ref="AB19" r:id="rId31" xr:uid="{00000000-0004-0000-0000-000025000000}"/>
    <hyperlink ref="AB20" r:id="rId32" xr:uid="{00000000-0004-0000-0000-000026000000}"/>
    <hyperlink ref="AB21" r:id="rId33" xr:uid="{00000000-0004-0000-0000-000027000000}"/>
    <hyperlink ref="AB22" r:id="rId34" xr:uid="{00000000-0004-0000-0000-000028000000}"/>
    <hyperlink ref="AB23" r:id="rId35" xr:uid="{00000000-0004-0000-0000-000029000000}"/>
    <hyperlink ref="AB24" r:id="rId36" xr:uid="{00000000-0004-0000-0000-00002A000000}"/>
    <hyperlink ref="AB26" r:id="rId37" xr:uid="{00000000-0004-0000-0000-00002B000000}"/>
    <hyperlink ref="AB27" r:id="rId38" xr:uid="{00000000-0004-0000-0000-00002C000000}"/>
    <hyperlink ref="C24" r:id="rId39" xr:uid="{00000000-0004-0000-0000-00002D000000}"/>
    <hyperlink ref="C26" r:id="rId40" xr:uid="{00000000-0004-0000-0000-00002E000000}"/>
    <hyperlink ref="C28" r:id="rId41" xr:uid="{00000000-0004-0000-0000-00002F000000}"/>
    <hyperlink ref="AB28" r:id="rId42" xr:uid="{00000000-0004-0000-0000-000030000000}"/>
    <hyperlink ref="C29" r:id="rId43" xr:uid="{00000000-0004-0000-0000-000031000000}"/>
    <hyperlink ref="AB29" r:id="rId44" xr:uid="{00000000-0004-0000-0000-000032000000}"/>
    <hyperlink ref="C30" r:id="rId45" xr:uid="{00000000-0004-0000-0000-000033000000}"/>
    <hyperlink ref="AB30" r:id="rId46" xr:uid="{00000000-0004-0000-0000-000034000000}"/>
    <hyperlink ref="C31" r:id="rId47" xr:uid="{0295202C-8724-4940-AB8A-8C41E6036308}"/>
    <hyperlink ref="AB31" r:id="rId48" xr:uid="{ED43E2F5-047D-F84C-B82E-0C3C13B44A80}"/>
    <hyperlink ref="C34" r:id="rId49" xr:uid="{D078B3DF-AE6F-E94C-99C1-3138BC717E94}"/>
    <hyperlink ref="C35" r:id="rId50" xr:uid="{E2BAA9C6-19E2-3D40-9ED9-8CC05AD07A5B}"/>
    <hyperlink ref="C32" r:id="rId51" xr:uid="{3E576841-B893-614E-9726-9A3D34109B06}"/>
    <hyperlink ref="AD3" r:id="rId52" xr:uid="{89242DEC-18FA-3C45-84B4-2CE50A16E69B}"/>
    <hyperlink ref="AD4" r:id="rId53" xr:uid="{8E322D44-E4A3-AB4A-905D-04DF9966A7A0}"/>
    <hyperlink ref="AD5" r:id="rId54" xr:uid="{F0319912-BE7D-8749-B25A-49FD09EC7186}"/>
    <hyperlink ref="AD8" r:id="rId55" xr:uid="{179A5CD4-4B13-2445-A632-57B81F059BEA}"/>
    <hyperlink ref="AD9" r:id="rId56" xr:uid="{2BF37C2B-590C-504B-9B7D-E2C7927B6CD8}"/>
    <hyperlink ref="AD10" r:id="rId57" xr:uid="{3BC0C39D-1F6B-6343-83F7-DAB60DA1612E}"/>
    <hyperlink ref="AD11" r:id="rId58" xr:uid="{632AF6DC-90E5-E542-B1F2-46679C1669C9}"/>
    <hyperlink ref="AD12" r:id="rId59" xr:uid="{C3962A76-F868-F946-8B94-622833D74C85}"/>
    <hyperlink ref="AD13" r:id="rId60" xr:uid="{ED145C3B-94A5-9D4B-84A7-4AC8E8D11D12}"/>
    <hyperlink ref="AD14" r:id="rId61" xr:uid="{A9575F38-6E5A-254D-931A-1F5048BEB96D}"/>
    <hyperlink ref="AD15" r:id="rId62" xr:uid="{22A30228-5387-6148-AAC3-B14EC115CEAD}"/>
    <hyperlink ref="C36" r:id="rId63" xr:uid="{20D081EC-D079-A54A-B752-BA7A8DD5B954}"/>
    <hyperlink ref="C38" r:id="rId64" xr:uid="{306AF9FE-19D0-8949-9FA6-4078A016132A}"/>
    <hyperlink ref="C39" r:id="rId65" xr:uid="{412AD763-DF4E-E644-9A39-E13CB619A9D8}"/>
    <hyperlink ref="C40" r:id="rId66" xr:uid="{68B49C4A-9A3D-8745-8980-135D06E8CB88}"/>
    <hyperlink ref="C41" r:id="rId67" xr:uid="{50AB0602-5E00-544D-9A4F-6A8DBA3D787F}"/>
    <hyperlink ref="AD16" r:id="rId68" xr:uid="{9FA7F22B-1001-7C4B-81B8-2044B9728219}"/>
    <hyperlink ref="AD17" r:id="rId69" xr:uid="{7175B9F8-CE5D-B24A-8B2C-D776E34EA5DF}"/>
    <hyperlink ref="AD18" r:id="rId70" xr:uid="{E497BF72-15EF-B944-BFDA-1A2626F35B4C}"/>
    <hyperlink ref="AD19" r:id="rId71" xr:uid="{E8CF72F1-C440-C34B-97EF-076B8DBFE4D4}"/>
    <hyperlink ref="AD20" r:id="rId72" xr:uid="{DEFCAD4F-358E-DE43-AABE-AE75669F4092}"/>
    <hyperlink ref="AD21" r:id="rId73" xr:uid="{B1A8C110-1130-8B42-AACA-FD97713F9D22}"/>
    <hyperlink ref="AD22" r:id="rId74" xr:uid="{C2A5BF80-5511-3047-BBFA-5BFE55FED5BB}"/>
    <hyperlink ref="AD23" r:id="rId75" xr:uid="{BB66678C-608F-E74F-9BD5-656544C50859}"/>
    <hyperlink ref="AD25" r:id="rId76" xr:uid="{5FDED12E-AE96-D84D-8C0B-3FDFA03E2CCB}"/>
    <hyperlink ref="AD26" r:id="rId77" xr:uid="{1C5EB543-F82F-C14D-BC51-958E439138A0}"/>
    <hyperlink ref="AD27" r:id="rId78" display="https://www.liebertpub.com/doi/abs/10.1089/lgbt.2017.0175" xr:uid="{574B5B0F-B1E2-134D-BD35-57D75D9983D5}"/>
    <hyperlink ref="AD29" r:id="rId79" display="https://www.sciencedirect.com/science/article/pii/S0272775719302791" xr:uid="{EDEBD41A-A301-A44C-868B-DB478D185166}"/>
    <hyperlink ref="AD28" r:id="rId80" display="https://link.springer.com/article/10.1007/s11150-007-9027-9" xr:uid="{1295A604-4B34-8F4C-ABC6-6DBD808EBBDA}"/>
    <hyperlink ref="AD33" r:id="rId81" display="https://link.springer.com/article/10.1007/s11150-019-09454-1" xr:uid="{2C129041-3EDF-0845-BD79-AAD2476C9301}"/>
    <hyperlink ref="AD38" r:id="rId82" display="https://www.tandfonline.com/doi/abs/10.1080/00918360903054277" xr:uid="{8B059C99-BC4D-9C4E-A5E2-BA503F344122}"/>
    <hyperlink ref="AD39" r:id="rId83" display="https://www.sciencedirect.com/science/article/pii/S0306460317302137" xr:uid="{46445966-5942-0B48-BB98-F3B987FB9C0A}"/>
    <hyperlink ref="AD40" r:id="rId84" display="https://www.tandfonline.com/doi/abs/10.1080/00224490903100579" xr:uid="{7951582E-8562-6346-A419-53F269A1DA90}"/>
    <hyperlink ref="AD41" r:id="rId85" display="https://www.cambridge.org/core/journals/public-health-nutrition/article/sexual-orientation-and-food-insecurity-findings-from-the-new-york-city-community-health-survey/A69B3DF4C315212FB3D78DC6A7EE3CB5" xr:uid="{C8B08AE5-890D-534A-B64E-46B457536322}"/>
    <hyperlink ref="AD6" r:id="rId86" display="https://books.google.com/books?hl=en&amp;lr=&amp;id=_f9KDwAAQBAJ&amp;oi=fnd&amp;pg=PA1&amp;dq=%22united+states+census%22+AND+same-sex&amp;ots=jcguyyWdDk&amp;sig=9odSV-Fv4uX9jrQ-4D-0oCcGx7I" xr:uid="{B15D2430-FB3F-9B41-9E6D-4F0DF108A65C}"/>
    <hyperlink ref="AD7" r:id="rId87" display="https://read.dukeupress.edu/demography/article-abstract/doi/10.1215/00703370-9162213/173261" xr:uid="{6D43B294-5AA0-F447-843D-D855534CB8FE}"/>
    <hyperlink ref="C33" r:id="rId88" xr:uid="{3E227E43-5F5F-2C4C-8A69-E3AAAD77BA08}"/>
    <hyperlink ref="AB33" r:id="rId89" xr:uid="{F7BBF6DB-76DB-164D-A20F-2EA79CDBFD5C}"/>
    <hyperlink ref="AB34" r:id="rId90" xr:uid="{5AD5501A-B02A-8342-92E2-9716BBA990C0}"/>
    <hyperlink ref="AB35" r:id="rId91" xr:uid="{D825F814-1AC8-8B4F-BF56-41CF48A3716C}"/>
    <hyperlink ref="AB36" r:id="rId92" xr:uid="{5303232F-7840-A549-813E-C6E50602DF2A}"/>
    <hyperlink ref="AB37" r:id="rId93" xr:uid="{08A046A4-DAA3-0D43-84D4-595C2DBCF8C0}"/>
    <hyperlink ref="AB38" r:id="rId94" xr:uid="{A2009E6A-2D90-F248-B4E4-99B79396FB4E}"/>
    <hyperlink ref="AB39" r:id="rId95" xr:uid="{212FF344-6676-6A42-BCAA-979A45CBB98B}"/>
    <hyperlink ref="AB40" r:id="rId96" xr:uid="{0664CD76-40CE-0C4C-8B02-8160FF61E6A6}"/>
    <hyperlink ref="AB41" r:id="rId97" xr:uid="{17DCD349-5705-364D-BEDC-77321A998CE7}"/>
    <hyperlink ref="C5" r:id="rId98" xr:uid="{FE3126EA-54A1-4B5E-A145-846BA31F5D61}"/>
    <hyperlink ref="AE15" r:id="rId99" xr:uid="{A44C120E-ABCC-4A44-8765-0DDED46431E2}"/>
    <hyperlink ref="C25" r:id="rId100" xr:uid="{B44D9AFF-2A66-41BF-80B5-4AF7F6D79929}"/>
    <hyperlink ref="AB25" r:id="rId101" xr:uid="{A85B1980-85EC-45B5-BC6E-49AE1FDA4FDE}"/>
    <hyperlink ref="AD30" r:id="rId102" xr:uid="{50B2ECE2-8174-4803-8979-C836CC8421AB}"/>
    <hyperlink ref="AD31" r:id="rId103" xr:uid="{A192946C-39AC-43E2-893D-59E3845CF3F3}"/>
    <hyperlink ref="AD36" r:id="rId104" xr:uid="{56200C97-9EC4-402B-88DF-17D4C5BAB833}"/>
    <hyperlink ref="C37" r:id="rId105" xr:uid="{AAC9D96F-D168-442A-9582-24B52B6FADE0}"/>
    <hyperlink ref="AD37" r:id="rId106" xr:uid="{18938364-FB15-44E7-A4BC-AA7CBB697C43}"/>
  </hyperlinks>
  <pageMargins left="0.7" right="0.7" top="0.75" bottom="0.75" header="0.3" footer="0.3"/>
  <pageSetup orientation="portrait" r:id="rId10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8"/>
  <sheetViews>
    <sheetView tabSelected="1" workbookViewId="0">
      <pane xSplit="1" ySplit="2" topLeftCell="AB12" activePane="bottomRight" state="frozen"/>
      <selection pane="topRight" activeCell="B1" sqref="B1"/>
      <selection pane="bottomLeft" activeCell="A3" sqref="A3"/>
      <selection pane="bottomRight" activeCell="AC16" sqref="AC16"/>
    </sheetView>
  </sheetViews>
  <sheetFormatPr defaultColWidth="10.875" defaultRowHeight="15.75" x14ac:dyDescent="0.5"/>
  <cols>
    <col min="1" max="1" width="47.375" customWidth="1"/>
    <col min="2" max="2" width="25" customWidth="1"/>
    <col min="3" max="3" width="22.875" style="1" customWidth="1"/>
    <col min="4" max="4" width="21.875" customWidth="1"/>
    <col min="5" max="5" width="25" customWidth="1"/>
    <col min="7" max="7" width="26.125" customWidth="1"/>
    <col min="8" max="8" width="22.125" customWidth="1"/>
    <col min="16" max="16" width="14.125" style="1" customWidth="1"/>
    <col min="17" max="17" width="18.5" customWidth="1"/>
    <col min="27" max="28" width="33.625" style="1" customWidth="1"/>
    <col min="29" max="29" width="46.625" customWidth="1"/>
    <col min="30" max="30" width="15.375" customWidth="1"/>
    <col min="31" max="31" width="22" customWidth="1"/>
  </cols>
  <sheetData>
    <row r="1" spans="1:31" x14ac:dyDescent="0.5">
      <c r="A1" s="1"/>
      <c r="B1" s="1"/>
      <c r="D1" s="1"/>
      <c r="E1" s="1"/>
      <c r="F1" s="1"/>
      <c r="G1" s="1"/>
      <c r="H1" s="1"/>
      <c r="I1" s="77" t="s">
        <v>8</v>
      </c>
      <c r="J1" s="77"/>
      <c r="K1" s="77"/>
      <c r="L1" s="77"/>
      <c r="M1" s="77"/>
      <c r="N1" s="77"/>
      <c r="T1" s="78" t="s">
        <v>20</v>
      </c>
      <c r="U1" s="78"/>
      <c r="V1" s="78"/>
      <c r="W1" s="78"/>
      <c r="X1" s="79" t="s">
        <v>25</v>
      </c>
      <c r="Y1" s="79"/>
      <c r="Z1" s="79"/>
      <c r="AA1" s="15"/>
      <c r="AB1" s="15"/>
      <c r="AC1" s="1"/>
    </row>
    <row r="2" spans="1:31" ht="31.5" x14ac:dyDescent="0.5">
      <c r="A2" s="3" t="s">
        <v>2</v>
      </c>
      <c r="B2" s="3" t="s">
        <v>0</v>
      </c>
      <c r="C2" s="3" t="s">
        <v>5</v>
      </c>
      <c r="D2" s="3" t="s">
        <v>1</v>
      </c>
      <c r="E2" s="3" t="s">
        <v>7</v>
      </c>
      <c r="F2" s="3" t="s">
        <v>3</v>
      </c>
      <c r="G2" s="3" t="s">
        <v>4</v>
      </c>
      <c r="H2" s="3" t="s">
        <v>6</v>
      </c>
      <c r="I2" s="8" t="s">
        <v>9</v>
      </c>
      <c r="J2" s="8" t="s">
        <v>10</v>
      </c>
      <c r="K2" s="8" t="s">
        <v>11</v>
      </c>
      <c r="L2" s="8" t="s">
        <v>12</v>
      </c>
      <c r="M2" s="8" t="s">
        <v>13</v>
      </c>
      <c r="N2" s="8" t="s">
        <v>14</v>
      </c>
      <c r="O2" s="5" t="s">
        <v>15</v>
      </c>
      <c r="P2" s="3" t="s">
        <v>16</v>
      </c>
      <c r="Q2" s="5" t="s">
        <v>17</v>
      </c>
      <c r="R2" s="5" t="s">
        <v>19</v>
      </c>
      <c r="S2" s="5" t="s">
        <v>18</v>
      </c>
      <c r="T2" s="6" t="s">
        <v>21</v>
      </c>
      <c r="U2" s="6" t="s">
        <v>22</v>
      </c>
      <c r="V2" s="6" t="s">
        <v>23</v>
      </c>
      <c r="W2" s="6" t="s">
        <v>24</v>
      </c>
      <c r="X2" s="7" t="s">
        <v>75</v>
      </c>
      <c r="Y2" s="7" t="s">
        <v>22</v>
      </c>
      <c r="Z2" s="7" t="s">
        <v>26</v>
      </c>
      <c r="AA2" s="3" t="s">
        <v>27</v>
      </c>
      <c r="AB2" s="3" t="s">
        <v>198</v>
      </c>
      <c r="AC2" s="3" t="s">
        <v>76</v>
      </c>
      <c r="AD2" s="5" t="s">
        <v>258</v>
      </c>
      <c r="AE2" s="5" t="s">
        <v>259</v>
      </c>
    </row>
    <row r="3" spans="1:31" s="23" customFormat="1" ht="63.95" customHeight="1" x14ac:dyDescent="0.5">
      <c r="A3" s="14" t="s">
        <v>137</v>
      </c>
      <c r="B3" s="14" t="s">
        <v>138</v>
      </c>
      <c r="C3" s="21" t="s">
        <v>139</v>
      </c>
      <c r="D3" s="14" t="s">
        <v>136</v>
      </c>
      <c r="E3" s="19" t="s">
        <v>38</v>
      </c>
      <c r="F3" s="19" t="s">
        <v>100</v>
      </c>
      <c r="G3" s="19" t="s">
        <v>33</v>
      </c>
      <c r="H3" s="19" t="s">
        <v>47</v>
      </c>
      <c r="I3" s="52">
        <v>0</v>
      </c>
      <c r="J3" s="52">
        <v>0</v>
      </c>
      <c r="K3" s="52">
        <v>0</v>
      </c>
      <c r="L3" s="52">
        <v>0</v>
      </c>
      <c r="M3" s="52">
        <v>1</v>
      </c>
      <c r="N3" s="52">
        <v>0</v>
      </c>
      <c r="O3" s="16" t="s">
        <v>48</v>
      </c>
      <c r="P3" s="71">
        <v>38246108</v>
      </c>
      <c r="Q3" s="16" t="s">
        <v>140</v>
      </c>
      <c r="R3" s="16">
        <v>1</v>
      </c>
      <c r="S3" s="16">
        <v>1</v>
      </c>
      <c r="T3" s="16">
        <v>0</v>
      </c>
      <c r="U3" s="16">
        <v>0</v>
      </c>
      <c r="V3" s="16">
        <v>0</v>
      </c>
      <c r="W3" s="16">
        <v>1</v>
      </c>
      <c r="X3" s="16" t="s">
        <v>43</v>
      </c>
      <c r="Y3" s="16" t="s">
        <v>43</v>
      </c>
      <c r="Z3" s="16" t="s">
        <v>43</v>
      </c>
      <c r="AA3" s="14" t="s">
        <v>89</v>
      </c>
      <c r="AB3" s="21" t="s">
        <v>199</v>
      </c>
      <c r="AC3" s="14" t="s">
        <v>141</v>
      </c>
      <c r="AD3" s="72" t="s">
        <v>447</v>
      </c>
      <c r="AE3" s="26"/>
    </row>
    <row r="4" spans="1:31" s="23" customFormat="1" ht="126.75" customHeight="1" x14ac:dyDescent="0.5">
      <c r="A4" s="73" t="s">
        <v>145</v>
      </c>
      <c r="B4" s="14" t="s">
        <v>142</v>
      </c>
      <c r="C4" s="21" t="s">
        <v>143</v>
      </c>
      <c r="D4" s="14" t="s">
        <v>144</v>
      </c>
      <c r="E4" s="19" t="s">
        <v>38</v>
      </c>
      <c r="F4" s="19" t="s">
        <v>32</v>
      </c>
      <c r="G4" s="19" t="s">
        <v>33</v>
      </c>
      <c r="H4" s="19" t="s">
        <v>47</v>
      </c>
      <c r="I4" s="52">
        <v>0</v>
      </c>
      <c r="J4" s="52">
        <v>0</v>
      </c>
      <c r="K4" s="52">
        <v>0</v>
      </c>
      <c r="L4" s="52">
        <v>0</v>
      </c>
      <c r="M4" s="52">
        <v>1</v>
      </c>
      <c r="N4" s="52">
        <v>0</v>
      </c>
      <c r="O4" s="16" t="s">
        <v>146</v>
      </c>
      <c r="P4" s="52" t="s">
        <v>147</v>
      </c>
      <c r="Q4" s="52" t="s">
        <v>149</v>
      </c>
      <c r="R4" s="16">
        <v>1</v>
      </c>
      <c r="S4" s="16">
        <v>1</v>
      </c>
      <c r="T4" s="16">
        <v>0</v>
      </c>
      <c r="U4" s="16">
        <v>1</v>
      </c>
      <c r="V4" s="16">
        <v>0</v>
      </c>
      <c r="W4" s="16">
        <v>1</v>
      </c>
      <c r="X4" s="16">
        <v>0</v>
      </c>
      <c r="Y4" s="16">
        <v>0</v>
      </c>
      <c r="Z4" s="16">
        <v>1</v>
      </c>
      <c r="AA4" s="14" t="s">
        <v>209</v>
      </c>
      <c r="AB4" s="14" t="s">
        <v>200</v>
      </c>
      <c r="AC4" s="14" t="s">
        <v>201</v>
      </c>
      <c r="AD4" s="26"/>
      <c r="AE4" s="26"/>
    </row>
    <row r="5" spans="1:31" s="23" customFormat="1" ht="123" customHeight="1" x14ac:dyDescent="0.5">
      <c r="A5" s="14" t="s">
        <v>215</v>
      </c>
      <c r="B5" s="14" t="s">
        <v>142</v>
      </c>
      <c r="C5" s="21" t="s">
        <v>148</v>
      </c>
      <c r="D5" s="14" t="s">
        <v>144</v>
      </c>
      <c r="E5" s="19" t="s">
        <v>448</v>
      </c>
      <c r="F5" s="19" t="s">
        <v>216</v>
      </c>
      <c r="G5" s="19" t="s">
        <v>33</v>
      </c>
      <c r="H5" s="19" t="s">
        <v>47</v>
      </c>
      <c r="I5" s="14">
        <v>0</v>
      </c>
      <c r="J5" s="14">
        <v>0</v>
      </c>
      <c r="K5" s="14">
        <v>0</v>
      </c>
      <c r="L5" s="14">
        <v>1</v>
      </c>
      <c r="M5" s="14">
        <v>1</v>
      </c>
      <c r="N5" s="14">
        <v>0</v>
      </c>
      <c r="O5" s="16" t="s">
        <v>146</v>
      </c>
      <c r="P5" s="53">
        <v>100000</v>
      </c>
      <c r="Q5" s="52" t="s">
        <v>449</v>
      </c>
      <c r="R5" s="16">
        <v>1</v>
      </c>
      <c r="S5" s="16">
        <v>1</v>
      </c>
      <c r="T5" s="16">
        <v>0</v>
      </c>
      <c r="U5" s="16">
        <v>0</v>
      </c>
      <c r="V5" s="16">
        <v>0</v>
      </c>
      <c r="W5" s="16">
        <v>1</v>
      </c>
      <c r="X5" s="16">
        <v>0</v>
      </c>
      <c r="Y5" s="16">
        <v>0</v>
      </c>
      <c r="Z5" s="16">
        <v>1</v>
      </c>
      <c r="AA5" s="14" t="s">
        <v>202</v>
      </c>
      <c r="AB5" s="21" t="s">
        <v>450</v>
      </c>
      <c r="AC5" s="14" t="s">
        <v>203</v>
      </c>
      <c r="AD5" s="72" t="s">
        <v>451</v>
      </c>
      <c r="AE5" s="26"/>
    </row>
    <row r="6" spans="1:31" ht="31.5" x14ac:dyDescent="0.5">
      <c r="A6" s="1" t="s">
        <v>150</v>
      </c>
      <c r="B6" s="1" t="s">
        <v>142</v>
      </c>
      <c r="C6" s="11" t="s">
        <v>151</v>
      </c>
      <c r="D6" s="1" t="s">
        <v>144</v>
      </c>
      <c r="E6" s="17" t="s">
        <v>38</v>
      </c>
      <c r="F6" s="1" t="s">
        <v>46</v>
      </c>
      <c r="G6" s="17" t="s">
        <v>33</v>
      </c>
      <c r="H6" s="17" t="s">
        <v>47</v>
      </c>
      <c r="I6" s="1">
        <v>0</v>
      </c>
      <c r="J6" s="1">
        <v>1</v>
      </c>
      <c r="K6" s="1">
        <v>0</v>
      </c>
      <c r="L6" s="1">
        <v>0</v>
      </c>
      <c r="M6" s="1">
        <v>1</v>
      </c>
      <c r="N6" s="1">
        <v>0</v>
      </c>
      <c r="O6" s="12" t="s">
        <v>48</v>
      </c>
      <c r="P6" s="25">
        <v>56075912</v>
      </c>
      <c r="Q6" s="1">
        <v>2021</v>
      </c>
      <c r="R6" s="12">
        <v>1</v>
      </c>
      <c r="S6" s="12">
        <v>1</v>
      </c>
      <c r="T6" s="12">
        <v>0</v>
      </c>
      <c r="U6" s="12" t="s">
        <v>43</v>
      </c>
      <c r="V6" s="12">
        <v>0</v>
      </c>
      <c r="W6" s="12">
        <v>0</v>
      </c>
      <c r="X6" s="12" t="s">
        <v>43</v>
      </c>
      <c r="Y6" s="12">
        <v>0</v>
      </c>
      <c r="Z6" s="12" t="s">
        <v>43</v>
      </c>
      <c r="AA6" s="1" t="s">
        <v>89</v>
      </c>
      <c r="AB6" s="11" t="s">
        <v>204</v>
      </c>
      <c r="AC6" s="1" t="s">
        <v>141</v>
      </c>
      <c r="AD6" s="26"/>
      <c r="AE6" s="26"/>
    </row>
    <row r="7" spans="1:31" s="23" customFormat="1" ht="31.5" x14ac:dyDescent="0.5">
      <c r="A7" s="14" t="s">
        <v>452</v>
      </c>
      <c r="B7" s="14" t="s">
        <v>142</v>
      </c>
      <c r="C7" s="21" t="s">
        <v>453</v>
      </c>
      <c r="D7" s="14" t="s">
        <v>144</v>
      </c>
      <c r="E7" s="19" t="s">
        <v>325</v>
      </c>
      <c r="F7" s="14" t="s">
        <v>32</v>
      </c>
      <c r="G7" s="19" t="s">
        <v>39</v>
      </c>
      <c r="H7" s="19" t="s">
        <v>40</v>
      </c>
      <c r="I7" s="14">
        <v>0</v>
      </c>
      <c r="J7" s="14">
        <v>0</v>
      </c>
      <c r="K7" s="14">
        <v>0</v>
      </c>
      <c r="L7" s="14">
        <v>0</v>
      </c>
      <c r="M7" s="14">
        <v>1</v>
      </c>
      <c r="N7" s="14">
        <v>0</v>
      </c>
      <c r="O7" s="16" t="s">
        <v>48</v>
      </c>
      <c r="P7" s="49">
        <v>50000</v>
      </c>
      <c r="Q7" s="52" t="s">
        <v>454</v>
      </c>
      <c r="R7" s="16">
        <v>1</v>
      </c>
      <c r="S7" s="16">
        <v>0</v>
      </c>
      <c r="T7" s="16">
        <v>0</v>
      </c>
      <c r="U7" s="16">
        <v>1</v>
      </c>
      <c r="V7" s="16">
        <v>0</v>
      </c>
      <c r="W7" s="16">
        <v>0</v>
      </c>
      <c r="X7" s="16">
        <v>0</v>
      </c>
      <c r="Y7" s="16">
        <v>0</v>
      </c>
      <c r="Z7" s="16">
        <v>1</v>
      </c>
      <c r="AA7" s="14" t="s">
        <v>89</v>
      </c>
      <c r="AB7" s="21" t="s">
        <v>455</v>
      </c>
      <c r="AC7" s="14"/>
      <c r="AD7" s="72" t="s">
        <v>456</v>
      </c>
      <c r="AE7" s="26"/>
    </row>
    <row r="8" spans="1:31" s="23" customFormat="1" ht="31.5" x14ac:dyDescent="0.5">
      <c r="A8" s="14" t="s">
        <v>152</v>
      </c>
      <c r="B8" s="14" t="s">
        <v>153</v>
      </c>
      <c r="C8" s="21" t="s">
        <v>154</v>
      </c>
      <c r="D8" s="14" t="s">
        <v>155</v>
      </c>
      <c r="E8" s="19" t="s">
        <v>38</v>
      </c>
      <c r="F8" s="19" t="s">
        <v>32</v>
      </c>
      <c r="G8" s="19" t="s">
        <v>39</v>
      </c>
      <c r="H8" s="19" t="s">
        <v>47</v>
      </c>
      <c r="I8" s="23">
        <v>0</v>
      </c>
      <c r="J8" s="23">
        <v>0</v>
      </c>
      <c r="K8" s="23">
        <v>1</v>
      </c>
      <c r="L8" s="23">
        <v>1</v>
      </c>
      <c r="M8" s="23">
        <v>0</v>
      </c>
      <c r="N8" s="23">
        <v>0</v>
      </c>
      <c r="O8" s="16" t="s">
        <v>48</v>
      </c>
      <c r="P8" s="49">
        <v>13969</v>
      </c>
      <c r="Q8" s="16" t="s">
        <v>457</v>
      </c>
      <c r="R8" s="16">
        <v>1</v>
      </c>
      <c r="S8" s="16">
        <v>1</v>
      </c>
      <c r="T8" s="16">
        <v>0</v>
      </c>
      <c r="U8" s="16">
        <v>1</v>
      </c>
      <c r="V8" s="16">
        <v>0</v>
      </c>
      <c r="W8" s="16">
        <v>0</v>
      </c>
      <c r="X8" s="16">
        <v>0</v>
      </c>
      <c r="Y8" s="16">
        <v>0</v>
      </c>
      <c r="Z8" s="16">
        <v>0</v>
      </c>
      <c r="AA8" s="14" t="s">
        <v>202</v>
      </c>
      <c r="AB8" s="21" t="s">
        <v>459</v>
      </c>
      <c r="AC8" s="21" t="s">
        <v>205</v>
      </c>
      <c r="AD8" s="72" t="s">
        <v>458</v>
      </c>
      <c r="AE8" s="26"/>
    </row>
    <row r="9" spans="1:31" ht="47.25" x14ac:dyDescent="0.5">
      <c r="A9" s="20" t="s">
        <v>156</v>
      </c>
      <c r="B9" s="1" t="s">
        <v>157</v>
      </c>
      <c r="C9" s="11" t="s">
        <v>158</v>
      </c>
      <c r="D9" s="1" t="s">
        <v>159</v>
      </c>
      <c r="E9" s="17" t="s">
        <v>38</v>
      </c>
      <c r="F9" s="17" t="s">
        <v>166</v>
      </c>
      <c r="G9" s="23" t="s">
        <v>33</v>
      </c>
      <c r="H9" s="17" t="s">
        <v>47</v>
      </c>
      <c r="I9">
        <v>0</v>
      </c>
      <c r="J9">
        <v>0</v>
      </c>
      <c r="K9">
        <v>0</v>
      </c>
      <c r="L9">
        <v>1</v>
      </c>
      <c r="M9">
        <v>0</v>
      </c>
      <c r="N9">
        <v>0</v>
      </c>
      <c r="O9" s="12" t="s">
        <v>48</v>
      </c>
      <c r="P9" s="25">
        <v>4595725</v>
      </c>
      <c r="Q9">
        <v>2015</v>
      </c>
      <c r="R9" s="12">
        <v>1</v>
      </c>
      <c r="S9" s="12">
        <v>1</v>
      </c>
      <c r="T9" s="12">
        <v>0</v>
      </c>
      <c r="U9" s="12">
        <v>1</v>
      </c>
      <c r="V9" s="12">
        <v>0</v>
      </c>
      <c r="W9" s="12">
        <v>0</v>
      </c>
      <c r="X9" s="12" t="s">
        <v>43</v>
      </c>
      <c r="Y9" s="12">
        <v>0</v>
      </c>
      <c r="Z9" s="12">
        <v>0</v>
      </c>
      <c r="AA9" s="1" t="s">
        <v>89</v>
      </c>
      <c r="AB9" s="11" t="s">
        <v>206</v>
      </c>
      <c r="AC9" s="1" t="s">
        <v>160</v>
      </c>
      <c r="AD9" s="26"/>
      <c r="AE9" s="26"/>
    </row>
    <row r="10" spans="1:31" s="23" customFormat="1" ht="47.25" x14ac:dyDescent="0.5">
      <c r="A10" s="14" t="s">
        <v>161</v>
      </c>
      <c r="B10" s="14" t="s">
        <v>162</v>
      </c>
      <c r="C10" s="21" t="s">
        <v>163</v>
      </c>
      <c r="D10" s="14" t="s">
        <v>164</v>
      </c>
      <c r="E10" s="19" t="s">
        <v>38</v>
      </c>
      <c r="F10" s="19" t="s">
        <v>166</v>
      </c>
      <c r="G10" s="19" t="s">
        <v>33</v>
      </c>
      <c r="H10" s="19" t="s">
        <v>40</v>
      </c>
      <c r="I10" s="23">
        <v>0</v>
      </c>
      <c r="J10" s="23">
        <v>1</v>
      </c>
      <c r="K10" s="23">
        <v>0</v>
      </c>
      <c r="L10" s="23">
        <v>1</v>
      </c>
      <c r="M10" s="23">
        <v>0</v>
      </c>
      <c r="N10" s="23">
        <v>0</v>
      </c>
      <c r="O10" s="16" t="s">
        <v>165</v>
      </c>
      <c r="P10" s="49">
        <v>49519</v>
      </c>
      <c r="Q10" s="16" t="s">
        <v>167</v>
      </c>
      <c r="R10" s="16">
        <v>1</v>
      </c>
      <c r="S10" s="16">
        <v>1</v>
      </c>
      <c r="T10" s="16">
        <v>0</v>
      </c>
      <c r="U10" s="16">
        <v>0</v>
      </c>
      <c r="V10" s="16">
        <v>0</v>
      </c>
      <c r="W10" s="16" t="s">
        <v>43</v>
      </c>
      <c r="X10" s="16">
        <v>0</v>
      </c>
      <c r="Y10" s="16">
        <v>0</v>
      </c>
      <c r="Z10" s="16">
        <v>0</v>
      </c>
      <c r="AA10" s="14" t="s">
        <v>208</v>
      </c>
      <c r="AB10" s="21" t="s">
        <v>461</v>
      </c>
      <c r="AC10" s="14" t="s">
        <v>207</v>
      </c>
      <c r="AD10" s="72" t="s">
        <v>460</v>
      </c>
      <c r="AE10" s="26"/>
    </row>
    <row r="11" spans="1:31" s="23" customFormat="1" ht="97.15" customHeight="1" x14ac:dyDescent="0.5">
      <c r="A11" s="14" t="s">
        <v>169</v>
      </c>
      <c r="B11" s="14" t="s">
        <v>170</v>
      </c>
      <c r="C11" s="21" t="s">
        <v>171</v>
      </c>
      <c r="D11" s="14" t="s">
        <v>172</v>
      </c>
      <c r="E11" s="19" t="s">
        <v>38</v>
      </c>
      <c r="F11" s="19" t="s">
        <v>32</v>
      </c>
      <c r="G11" s="19" t="s">
        <v>33</v>
      </c>
      <c r="H11" s="19" t="s">
        <v>40</v>
      </c>
      <c r="I11" s="23">
        <v>1</v>
      </c>
      <c r="J11" s="23">
        <v>1</v>
      </c>
      <c r="K11" s="23">
        <v>1</v>
      </c>
      <c r="L11" s="23">
        <v>1</v>
      </c>
      <c r="M11" s="23">
        <v>1</v>
      </c>
      <c r="N11" s="23">
        <v>0</v>
      </c>
      <c r="O11" s="80" t="s">
        <v>173</v>
      </c>
      <c r="P11" s="60">
        <v>17440000</v>
      </c>
      <c r="Q11" s="16" t="s">
        <v>463</v>
      </c>
      <c r="R11" s="23">
        <v>1</v>
      </c>
      <c r="S11" s="23">
        <v>1</v>
      </c>
      <c r="T11" s="16">
        <v>0</v>
      </c>
      <c r="U11" s="16">
        <v>0</v>
      </c>
      <c r="V11" s="16">
        <v>0</v>
      </c>
      <c r="W11" s="16" t="s">
        <v>78</v>
      </c>
      <c r="X11" s="16" t="s">
        <v>77</v>
      </c>
      <c r="Y11" s="16" t="s">
        <v>77</v>
      </c>
      <c r="Z11" s="16" t="s">
        <v>77</v>
      </c>
      <c r="AA11" s="14" t="s">
        <v>168</v>
      </c>
      <c r="AB11" s="21" t="s">
        <v>210</v>
      </c>
      <c r="AC11" s="14" t="s">
        <v>462</v>
      </c>
      <c r="AD11" s="72" t="s">
        <v>464</v>
      </c>
      <c r="AE11" s="26"/>
    </row>
    <row r="12" spans="1:31" s="23" customFormat="1" ht="78.75" x14ac:dyDescent="0.5">
      <c r="A12" s="14" t="s">
        <v>223</v>
      </c>
      <c r="B12" s="14" t="s">
        <v>217</v>
      </c>
      <c r="C12" s="21" t="s">
        <v>218</v>
      </c>
      <c r="D12" s="14" t="s">
        <v>155</v>
      </c>
      <c r="E12" s="19" t="s">
        <v>38</v>
      </c>
      <c r="F12" s="19" t="s">
        <v>166</v>
      </c>
      <c r="G12" s="19" t="s">
        <v>39</v>
      </c>
      <c r="H12" s="19" t="s">
        <v>40</v>
      </c>
      <c r="I12" s="23">
        <v>0</v>
      </c>
      <c r="J12" s="23">
        <v>0</v>
      </c>
      <c r="K12" s="23">
        <v>0</v>
      </c>
      <c r="L12" s="23">
        <v>1</v>
      </c>
      <c r="M12" s="23">
        <v>0</v>
      </c>
      <c r="N12" s="23">
        <v>0</v>
      </c>
      <c r="O12" s="80" t="s">
        <v>48</v>
      </c>
      <c r="P12" s="49">
        <v>10000</v>
      </c>
      <c r="Q12" s="16" t="s">
        <v>224</v>
      </c>
      <c r="R12" s="16" t="s">
        <v>43</v>
      </c>
      <c r="S12" s="16" t="s">
        <v>43</v>
      </c>
      <c r="T12" s="16">
        <v>1</v>
      </c>
      <c r="U12" s="16">
        <v>1</v>
      </c>
      <c r="V12" s="16">
        <v>1</v>
      </c>
      <c r="W12" s="16">
        <v>0</v>
      </c>
      <c r="X12" s="16" t="s">
        <v>78</v>
      </c>
      <c r="Y12" s="16" t="s">
        <v>78</v>
      </c>
      <c r="Z12" s="16">
        <v>1</v>
      </c>
      <c r="AA12" s="14" t="s">
        <v>209</v>
      </c>
      <c r="AB12" s="21" t="s">
        <v>465</v>
      </c>
      <c r="AC12" s="14" t="s">
        <v>219</v>
      </c>
      <c r="AD12" s="72" t="s">
        <v>466</v>
      </c>
      <c r="AE12" s="26"/>
    </row>
    <row r="13" spans="1:31" s="23" customFormat="1" ht="78.75" x14ac:dyDescent="0.5">
      <c r="A13" s="14" t="s">
        <v>220</v>
      </c>
      <c r="B13" s="14" t="s">
        <v>217</v>
      </c>
      <c r="C13" s="21" t="s">
        <v>221</v>
      </c>
      <c r="D13" s="14" t="s">
        <v>155</v>
      </c>
      <c r="E13" s="19" t="s">
        <v>38</v>
      </c>
      <c r="F13" s="19" t="s">
        <v>100</v>
      </c>
      <c r="G13" s="19" t="s">
        <v>33</v>
      </c>
      <c r="H13" s="19" t="s">
        <v>40</v>
      </c>
      <c r="I13" s="23">
        <v>0</v>
      </c>
      <c r="J13" s="23">
        <v>0</v>
      </c>
      <c r="K13" s="23">
        <v>0</v>
      </c>
      <c r="L13" s="23">
        <v>1</v>
      </c>
      <c r="M13" s="23">
        <v>1</v>
      </c>
      <c r="N13" s="23">
        <v>0</v>
      </c>
      <c r="O13" s="80" t="s">
        <v>48</v>
      </c>
      <c r="P13" s="49">
        <v>25750198</v>
      </c>
      <c r="Q13" s="16" t="s">
        <v>222</v>
      </c>
      <c r="R13" s="16">
        <v>1</v>
      </c>
      <c r="S13" s="16">
        <v>1</v>
      </c>
      <c r="T13" s="16">
        <v>0</v>
      </c>
      <c r="U13" s="16">
        <v>0</v>
      </c>
      <c r="V13" s="16">
        <v>0</v>
      </c>
      <c r="W13" s="23">
        <v>1</v>
      </c>
      <c r="X13" s="16" t="s">
        <v>43</v>
      </c>
      <c r="Y13" s="16" t="s">
        <v>43</v>
      </c>
      <c r="Z13" s="16">
        <v>1</v>
      </c>
      <c r="AA13" s="14" t="s">
        <v>208</v>
      </c>
      <c r="AB13" s="14" t="s">
        <v>208</v>
      </c>
      <c r="AC13" s="14" t="s">
        <v>225</v>
      </c>
      <c r="AD13" s="26"/>
      <c r="AE13" s="26"/>
    </row>
    <row r="14" spans="1:31" s="23" customFormat="1" ht="63" x14ac:dyDescent="0.5">
      <c r="A14" s="14" t="s">
        <v>226</v>
      </c>
      <c r="B14" s="81" t="s">
        <v>227</v>
      </c>
      <c r="C14" s="21" t="s">
        <v>228</v>
      </c>
      <c r="D14" s="14" t="s">
        <v>155</v>
      </c>
      <c r="E14" s="19" t="s">
        <v>468</v>
      </c>
      <c r="F14" s="19" t="s">
        <v>166</v>
      </c>
      <c r="G14" s="19" t="s">
        <v>33</v>
      </c>
      <c r="H14" s="19" t="s">
        <v>40</v>
      </c>
      <c r="I14" s="23">
        <v>0</v>
      </c>
      <c r="J14" s="23">
        <v>0</v>
      </c>
      <c r="K14" s="23">
        <v>0</v>
      </c>
      <c r="L14" s="23">
        <v>1</v>
      </c>
      <c r="M14" s="23">
        <v>1</v>
      </c>
      <c r="N14" s="23">
        <v>0</v>
      </c>
      <c r="O14" s="54" t="s">
        <v>146</v>
      </c>
      <c r="P14" s="49">
        <v>6000</v>
      </c>
      <c r="Q14" s="16" t="s">
        <v>467</v>
      </c>
      <c r="R14" s="23" t="s">
        <v>229</v>
      </c>
      <c r="S14" s="23" t="s">
        <v>229</v>
      </c>
      <c r="T14" s="16">
        <v>1</v>
      </c>
      <c r="U14" s="16">
        <v>1</v>
      </c>
      <c r="V14" s="16">
        <v>0</v>
      </c>
      <c r="W14" s="23">
        <v>1</v>
      </c>
      <c r="X14" s="23">
        <v>0</v>
      </c>
      <c r="Y14" s="23">
        <v>0</v>
      </c>
      <c r="Z14" s="23">
        <v>1</v>
      </c>
      <c r="AA14" s="14" t="s">
        <v>202</v>
      </c>
      <c r="AB14" s="14" t="s">
        <v>202</v>
      </c>
      <c r="AC14" s="14" t="s">
        <v>469</v>
      </c>
      <c r="AD14" s="72" t="s">
        <v>470</v>
      </c>
      <c r="AE14" s="26"/>
    </row>
    <row r="15" spans="1:31" s="23" customFormat="1" ht="47.25" x14ac:dyDescent="0.5">
      <c r="A15" s="81" t="s">
        <v>230</v>
      </c>
      <c r="B15" s="82" t="s">
        <v>231</v>
      </c>
      <c r="C15" s="21" t="s">
        <v>232</v>
      </c>
      <c r="D15" s="14" t="s">
        <v>155</v>
      </c>
      <c r="E15" s="19" t="s">
        <v>38</v>
      </c>
      <c r="F15" s="19" t="s">
        <v>32</v>
      </c>
      <c r="G15" s="19" t="s">
        <v>39</v>
      </c>
      <c r="H15" s="19" t="s">
        <v>95</v>
      </c>
      <c r="I15" s="23">
        <v>0</v>
      </c>
      <c r="J15" s="23">
        <v>0</v>
      </c>
      <c r="K15" s="23">
        <v>0</v>
      </c>
      <c r="L15" s="23">
        <v>0</v>
      </c>
      <c r="M15" s="23">
        <v>1</v>
      </c>
      <c r="N15" s="23">
        <v>0</v>
      </c>
      <c r="O15" s="80" t="s">
        <v>233</v>
      </c>
      <c r="P15" s="49">
        <v>14000</v>
      </c>
      <c r="Q15" s="16" t="s">
        <v>471</v>
      </c>
      <c r="R15" s="23">
        <v>1</v>
      </c>
      <c r="S15" s="23">
        <v>1</v>
      </c>
      <c r="T15" s="16">
        <v>1</v>
      </c>
      <c r="U15" s="23">
        <v>1</v>
      </c>
      <c r="V15" s="16">
        <v>0</v>
      </c>
      <c r="W15" s="23">
        <v>1</v>
      </c>
      <c r="X15" s="16">
        <v>0</v>
      </c>
      <c r="Y15" s="23">
        <v>0</v>
      </c>
      <c r="Z15" s="16">
        <v>1</v>
      </c>
      <c r="AA15" s="14" t="s">
        <v>208</v>
      </c>
      <c r="AB15" s="14" t="s">
        <v>208</v>
      </c>
      <c r="AC15" s="14" t="s">
        <v>260</v>
      </c>
      <c r="AD15" s="72" t="s">
        <v>472</v>
      </c>
      <c r="AE15" s="26"/>
    </row>
    <row r="16" spans="1:31" s="23" customFormat="1" ht="78.75" x14ac:dyDescent="0.5">
      <c r="A16" s="14" t="s">
        <v>249</v>
      </c>
      <c r="B16" s="23" t="s">
        <v>336</v>
      </c>
      <c r="C16" s="21" t="s">
        <v>337</v>
      </c>
      <c r="D16" s="23" t="s">
        <v>338</v>
      </c>
      <c r="E16" s="23" t="s">
        <v>38</v>
      </c>
      <c r="F16" s="23" t="s">
        <v>32</v>
      </c>
      <c r="G16" s="23" t="s">
        <v>33</v>
      </c>
      <c r="H16" s="23" t="s">
        <v>47</v>
      </c>
      <c r="I16" s="23">
        <v>0</v>
      </c>
      <c r="J16" s="23">
        <v>1</v>
      </c>
      <c r="K16" s="23">
        <v>1</v>
      </c>
      <c r="L16" s="23">
        <v>1</v>
      </c>
      <c r="M16" s="23">
        <v>1</v>
      </c>
      <c r="N16" s="23">
        <v>0</v>
      </c>
      <c r="O16" s="16" t="s">
        <v>146</v>
      </c>
      <c r="P16" s="14" t="s">
        <v>339</v>
      </c>
      <c r="Q16" s="52" t="s">
        <v>339</v>
      </c>
      <c r="R16" s="23">
        <v>1</v>
      </c>
      <c r="S16" s="23">
        <v>1</v>
      </c>
      <c r="T16" s="14" t="s">
        <v>339</v>
      </c>
      <c r="U16" s="14" t="s">
        <v>339</v>
      </c>
      <c r="V16" s="14" t="s">
        <v>339</v>
      </c>
      <c r="W16" s="14" t="s">
        <v>339</v>
      </c>
      <c r="X16" s="14" t="s">
        <v>339</v>
      </c>
      <c r="Y16" s="14" t="s">
        <v>339</v>
      </c>
      <c r="Z16" s="14" t="s">
        <v>339</v>
      </c>
      <c r="AA16" s="14" t="s">
        <v>341</v>
      </c>
      <c r="AB16" s="21" t="s">
        <v>340</v>
      </c>
      <c r="AD16" s="26"/>
      <c r="AE16" s="26"/>
    </row>
    <row r="17" spans="1:31" ht="47.25" x14ac:dyDescent="0.5">
      <c r="A17" s="1" t="s">
        <v>257</v>
      </c>
      <c r="B17" s="23" t="s">
        <v>138</v>
      </c>
      <c r="C17" s="21" t="s">
        <v>342</v>
      </c>
      <c r="D17" s="23" t="s">
        <v>136</v>
      </c>
      <c r="E17" s="23" t="s">
        <v>343</v>
      </c>
      <c r="F17" s="23" t="s">
        <v>32</v>
      </c>
      <c r="G17" s="23" t="s">
        <v>33</v>
      </c>
      <c r="H17" s="23" t="s">
        <v>40</v>
      </c>
      <c r="I17" s="23">
        <v>0</v>
      </c>
      <c r="J17" s="23">
        <v>1</v>
      </c>
      <c r="K17" s="23">
        <v>1</v>
      </c>
      <c r="L17" s="23">
        <v>0</v>
      </c>
      <c r="M17" s="23">
        <v>0</v>
      </c>
      <c r="N17" s="23">
        <v>0</v>
      </c>
      <c r="O17" s="23" t="s">
        <v>64</v>
      </c>
      <c r="P17" s="49">
        <v>130000</v>
      </c>
      <c r="Q17" s="16" t="s">
        <v>473</v>
      </c>
      <c r="R17" s="23">
        <v>1</v>
      </c>
      <c r="S17" s="23">
        <v>1</v>
      </c>
      <c r="T17" s="23">
        <v>0</v>
      </c>
      <c r="U17" s="23">
        <v>1</v>
      </c>
      <c r="V17" s="23">
        <v>0</v>
      </c>
      <c r="W17" s="23">
        <v>0</v>
      </c>
      <c r="X17" s="23">
        <v>1</v>
      </c>
      <c r="Y17" s="23">
        <v>0</v>
      </c>
      <c r="Z17" s="23">
        <v>1</v>
      </c>
      <c r="AA17" s="14" t="s">
        <v>89</v>
      </c>
      <c r="AB17" s="21" t="s">
        <v>345</v>
      </c>
      <c r="AC17" s="23"/>
      <c r="AD17" s="26"/>
      <c r="AE17" s="26"/>
    </row>
    <row r="18" spans="1:31" x14ac:dyDescent="0.5">
      <c r="AD18" s="23"/>
      <c r="AE18" s="23"/>
    </row>
  </sheetData>
  <mergeCells count="3">
    <mergeCell ref="I1:N1"/>
    <mergeCell ref="T1:W1"/>
    <mergeCell ref="X1:Z1"/>
  </mergeCells>
  <hyperlinks>
    <hyperlink ref="C3" r:id="rId1" xr:uid="{00000000-0004-0000-0100-000000000000}"/>
    <hyperlink ref="C4" r:id="rId2" xr:uid="{00000000-0004-0000-0100-000001000000}"/>
    <hyperlink ref="C5" r:id="rId3" location="methodology-background" xr:uid="{00000000-0004-0000-0100-000002000000}"/>
    <hyperlink ref="C6" r:id="rId4" xr:uid="{00000000-0004-0000-0100-000003000000}"/>
    <hyperlink ref="C8" r:id="rId5" xr:uid="{00000000-0004-0000-0100-000004000000}"/>
    <hyperlink ref="C9" r:id="rId6" xr:uid="{00000000-0004-0000-0100-000005000000}"/>
    <hyperlink ref="C10" r:id="rId7" xr:uid="{00000000-0004-0000-0100-000006000000}"/>
    <hyperlink ref="C11" r:id="rId8" xr:uid="{00000000-0004-0000-0100-000007000000}"/>
    <hyperlink ref="AB3" r:id="rId9" xr:uid="{00000000-0004-0000-0100-000008000000}"/>
    <hyperlink ref="AB6" r:id="rId10" xr:uid="{00000000-0004-0000-0100-000009000000}"/>
    <hyperlink ref="AC8" r:id="rId11" xr:uid="{00000000-0004-0000-0100-00000A000000}"/>
    <hyperlink ref="AB9" r:id="rId12" xr:uid="{00000000-0004-0000-0100-00000B000000}"/>
    <hyperlink ref="AB11" r:id="rId13" xr:uid="{00000000-0004-0000-0100-00000C000000}"/>
    <hyperlink ref="C12" r:id="rId14" xr:uid="{00000000-0004-0000-0100-00000E000000}"/>
    <hyperlink ref="C13" r:id="rId15" xr:uid="{00000000-0004-0000-0100-00000F000000}"/>
    <hyperlink ref="C14" r:id="rId16" xr:uid="{00000000-0004-0000-0100-000010000000}"/>
    <hyperlink ref="C15" r:id="rId17" xr:uid="{00000000-0004-0000-0100-000011000000}"/>
    <hyperlink ref="C16" r:id="rId18" xr:uid="{481065EF-1850-7547-A444-83CBF34AFAD9}"/>
    <hyperlink ref="AB16" r:id="rId19" xr:uid="{7B78BD64-BE04-9147-A236-BEB23C190FCD}"/>
    <hyperlink ref="C17" r:id="rId20" xr:uid="{6CCA841A-C76B-F84F-AA43-519459E9363D}"/>
    <hyperlink ref="AB17" r:id="rId21" xr:uid="{C58471D6-7030-B743-8584-7A4CC620B816}"/>
    <hyperlink ref="AD3" r:id="rId22" display="https://www12.statcan.gc.ca/census-recensement/2016/as-sa/98-200-x/2016007/98-200-x2016007-eng.cfm" xr:uid="{7BA11B5D-23F9-4E6F-AA57-7B43A7690B00}"/>
    <hyperlink ref="AD5" r:id="rId23" xr:uid="{D720A0E4-0BA8-4654-9BDC-95B0D96BF60D}"/>
    <hyperlink ref="AB5" r:id="rId24" xr:uid="{368412F9-10F8-4B34-96B4-C738BB3012F8}"/>
    <hyperlink ref="AD7" r:id="rId25" xr:uid="{F8792192-0C20-40E2-87AF-F33A19D9A6E2}"/>
    <hyperlink ref="AD8" r:id="rId26" xr:uid="{7E9E6B8D-0116-424C-BA98-8EE7D2331DE7}"/>
    <hyperlink ref="AB8" r:id="rId27" xr:uid="{B7504F69-1F41-4931-A208-3329EF7453DA}"/>
    <hyperlink ref="AD10" r:id="rId28" display="Turnbull-Dugarte (2021) - " xr:uid="{D75ECDBF-840C-4559-9586-E088CDF53083}"/>
    <hyperlink ref="AB10" r:id="rId29" xr:uid="{E0B03323-45C4-4EA2-9C93-DEDF8C197857}"/>
    <hyperlink ref="AD11" r:id="rId30" xr:uid="{63F98B00-1D17-48E1-BF5E-BFE97C7F9192}"/>
    <hyperlink ref="AB12" r:id="rId31" xr:uid="{86F587B0-8A62-4094-BACF-34530ACA3FFF}"/>
    <hyperlink ref="AD12" r:id="rId32" xr:uid="{189ECB3F-8D33-4FF2-9C61-EF1506BC5CBC}"/>
    <hyperlink ref="AD14" r:id="rId33" display="Holt et. al. (2021) - " xr:uid="{2EA861BE-062E-4E73-97E2-6D990EC31CDD}"/>
    <hyperlink ref="AD15" r:id="rId34" xr:uid="{0192B8A4-4A84-4E84-B82A-09621D980102}"/>
  </hyperlinks>
  <pageMargins left="0.7" right="0.7" top="0.75" bottom="0.75" header="0.3" footer="0.3"/>
  <pageSetup orientation="portrait" r:id="rId3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Domestic</vt:lpstr>
      <vt:lpstr>International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McNeil</dc:creator>
  <cp:lastModifiedBy>Cameron Deal</cp:lastModifiedBy>
  <dcterms:created xsi:type="dcterms:W3CDTF">2020-10-17T01:45:44Z</dcterms:created>
  <dcterms:modified xsi:type="dcterms:W3CDTF">2022-05-25T21:06:30Z</dcterms:modified>
</cp:coreProperties>
</file>